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tables/table3.xml" ContentType="application/vnd.openxmlformats-officedocument.spreadsheetml.table+xml"/>
  <Override PartName="/xl/queryTables/queryTable3.xml" ContentType="application/vnd.openxmlformats-officedocument.spreadsheetml.queryTable+xml"/>
  <Override PartName="/xl/tables/table4.xml" ContentType="application/vnd.openxmlformats-officedocument.spreadsheetml.table+xml"/>
  <Override PartName="/xl/queryTables/queryTable4.xml" ContentType="application/vnd.openxmlformats-officedocument.spreadsheetml.queryTable+xml"/>
  <Override PartName="/xl/tables/table5.xml" ContentType="application/vnd.openxmlformats-officedocument.spreadsheetml.table+xml"/>
  <Override PartName="/xl/queryTables/queryTable5.xml" ContentType="application/vnd.openxmlformats-officedocument.spreadsheetml.queryTable+xml"/>
  <Override PartName="/xl/tables/table6.xml" ContentType="application/vnd.openxmlformats-officedocument.spreadsheetml.table+xml"/>
  <Override PartName="/xl/queryTables/queryTable6.xml" ContentType="application/vnd.openxmlformats-officedocument.spreadsheetml.queryTable+xml"/>
  <Override PartName="/xl/tables/table7.xml" ContentType="application/vnd.openxmlformats-officedocument.spreadsheetml.table+xml"/>
  <Override PartName="/xl/queryTables/queryTable7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YaseenM\Downloads\API Documentation project\API Documentation project\"/>
    </mc:Choice>
  </mc:AlternateContent>
  <xr:revisionPtr revIDLastSave="0" documentId="13_ncr:1_{6254A991-5FB1-47C7-B37A-98289920280A}" xr6:coauthVersionLast="47" xr6:coauthVersionMax="47" xr10:uidLastSave="{00000000-0000-0000-0000-000000000000}"/>
  <bookViews>
    <workbookView xWindow="-108" yWindow="-108" windowWidth="20376" windowHeight="12216" tabRatio="873" xr2:uid="{00000000-000D-0000-FFFF-FFFF00000000}"/>
  </bookViews>
  <sheets>
    <sheet name="API Key" sheetId="11" r:id="rId1"/>
    <sheet name="Live Rates" sheetId="6" r:id="rId2"/>
    <sheet name="Historical Rates" sheetId="5" r:id="rId3"/>
    <sheet name="Daily Data" sheetId="7" r:id="rId4"/>
    <sheet name="Open High Low Close" sheetId="9" r:id="rId5"/>
    <sheet name="Currency Convert" sheetId="10" r:id="rId6"/>
    <sheet name="Time Series Data" sheetId="2" r:id="rId7"/>
    <sheet name="Extra Data" sheetId="8" r:id="rId8"/>
  </sheets>
  <definedNames>
    <definedName name="APIKEY">'API Key'!$D$6:$H$7</definedName>
    <definedName name="BaseDD">'Daily Data'!$B$3:$B$4</definedName>
    <definedName name="BaseHR">'Historical Rates'!$B$4:$B$5</definedName>
    <definedName name="BaseLiveRate">'Live Rates'!$B$4:$B$5</definedName>
    <definedName name="BaseTSD">'Time Series Data'!$B$3:$B$4</definedName>
    <definedName name="CCBase">'Currency Convert'!$B$3:$B$4</definedName>
    <definedName name="CCDate">'Currency Convert'!$B$42</definedName>
    <definedName name="CCTarget">'Currency Convert'!$B$8:$B$9</definedName>
    <definedName name="CCTotalamount">'Currency Convert'!$B$17:$B$18</definedName>
    <definedName name="DateHR">'Historical Rates'!$CA$1</definedName>
    <definedName name="EndDateTSD">'Time Series Data'!$B$40</definedName>
    <definedName name="EndDD">'Daily Data'!$B$59</definedName>
    <definedName name="ExternalData_1" localSheetId="0" hidden="1">'API Key'!$B$16:$C$20</definedName>
    <definedName name="ExternalData_1" localSheetId="5" hidden="1">'Currency Convert'!$D$2:$E$9</definedName>
    <definedName name="ExternalData_1" localSheetId="3" hidden="1">'Daily Data'!$D$1:$J$50</definedName>
    <definedName name="ExternalData_1" localSheetId="2" hidden="1">'Historical Rates'!$D$1:$H$6</definedName>
    <definedName name="ExternalData_1" localSheetId="1" hidden="1">'Live Rates'!$D$1:$H$5</definedName>
    <definedName name="ExternalData_1" localSheetId="4" hidden="1">'Open High Low Close'!$D$1:$I$5</definedName>
    <definedName name="ExternalData_1" localSheetId="6" hidden="1">'Time Series Data'!$F$1:$J$78</definedName>
    <definedName name="Ohlc_Base">'Open High Low Close'!$B$3:$B$4</definedName>
    <definedName name="OHLC_currencies">'Open High Low Close'!$B$8:$B$9</definedName>
    <definedName name="ohlc_Date">'Open High Low Close'!$B$36</definedName>
    <definedName name="StartDateTSD">'Time Series Data'!$B$39</definedName>
    <definedName name="StartDD">'Daily Data'!$B$58</definedName>
    <definedName name="TargetBB">'Daily Data'!$B$8:$B$9</definedName>
    <definedName name="TargetCurrencyTSD">'Time Series Data'!$B$8:$B$9</definedName>
    <definedName name="TargetHR">'Historical Rates'!$B$9:$B$10</definedName>
    <definedName name="TargetLiveRate">'Live Rates'!$B$9:$B$10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7" i="2" l="1"/>
  <c r="B40" i="2" s="1"/>
  <c r="B13" i="2"/>
  <c r="B39" i="2" s="1"/>
  <c r="B13" i="10"/>
  <c r="B42" i="10" s="1"/>
  <c r="B13" i="9"/>
  <c r="B36" i="9" s="1"/>
  <c r="B13" i="7"/>
  <c r="B58" i="7" s="1"/>
  <c r="B17" i="7"/>
  <c r="B59" i="7" s="1"/>
  <c r="B14" i="5"/>
  <c r="CA1" i="5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375CA57A-5B40-49F3-A7E5-797A8C2A0E31}" keepAlive="1" name="Query - APIKEY" description="Connection to the 'APIKEY' query in the workbook." type="5" refreshedVersion="0" background="1">
    <dbPr connection="Provider=Microsoft.Mashup.OleDb.1;Data Source=$Workbook$;Location=APIKEY;Extended Properties=&quot;&quot;" command="SELECT * FROM [APIKEY]"/>
  </connection>
  <connection id="2" xr16:uid="{14C6ECC9-848A-4923-AFCE-5A4B219E07E7}" keepAlive="1" name="Query - BaseDD" description="Connection to the 'BaseDD' query in the workbook." type="5" refreshedVersion="0" background="1">
    <dbPr connection="Provider=Microsoft.Mashup.OleDb.1;Data Source=$Workbook$;Location=BaseDD;Extended Properties=&quot;&quot;" command="SELECT * FROM [BaseDD]"/>
  </connection>
  <connection id="3" xr16:uid="{0BBEC984-6374-45C2-A4FF-A268108963CE}" keepAlive="1" name="Query - BaseHR" description="Connection to the 'BaseHR' query in the workbook." type="5" refreshedVersion="0" background="1">
    <dbPr connection="Provider=Microsoft.Mashup.OleDb.1;Data Source=$Workbook$;Location=BaseHR;Extended Properties=&quot;&quot;" command="SELECT * FROM [BaseHR]"/>
  </connection>
  <connection id="4" xr16:uid="{1B91586B-8EA0-4C05-B94E-C52F55E7A47D}" keepAlive="1" name="Query - BaseLiveRate" description="Connection to the 'BaseLiveRate' query in the workbook." type="5" refreshedVersion="0" background="1">
    <dbPr connection="Provider=Microsoft.Mashup.OleDb.1;Data Source=$Workbook$;Location=BaseLiveRate;Extended Properties=&quot;&quot;" command="SELECT * FROM [BaseLiveRate]"/>
  </connection>
  <connection id="5" xr16:uid="{B8635C32-127A-4679-8F66-DD6CD53DD645}" keepAlive="1" name="Query - BaseTSD" description="Connection to the 'BaseTSD' query in the workbook." type="5" refreshedVersion="0" background="1">
    <dbPr connection="Provider=Microsoft.Mashup.OleDb.1;Data Source=$Workbook$;Location=BaseTSD;Extended Properties=&quot;&quot;" command="SELECT * FROM [BaseTSD]"/>
  </connection>
  <connection id="6" xr16:uid="{50C99866-EBCE-48C2-B499-18B98E93B0DF}" keepAlive="1" name="Query - CCBase" description="Connection to the 'CCBase' query in the workbook." type="5" refreshedVersion="0" background="1">
    <dbPr connection="Provider=Microsoft.Mashup.OleDb.1;Data Source=$Workbook$;Location=CCBase;Extended Properties=&quot;&quot;" command="SELECT * FROM [CCBase]"/>
  </connection>
  <connection id="7" xr16:uid="{8B2A5A9D-4311-41ED-A6F0-51A3203BA7E6}" keepAlive="1" name="Query - CCDate" description="Connection to the 'CCDate' query in the workbook." type="5" refreshedVersion="0" background="1">
    <dbPr connection="Provider=Microsoft.Mashup.OleDb.1;Data Source=$Workbook$;Location=CCDate;Extended Properties=&quot;&quot;" command="SELECT * FROM [CCDate]"/>
  </connection>
  <connection id="8" xr16:uid="{441BF8E1-022F-4173-B04B-F4B5D2E0CEF4}" keepAlive="1" name="Query - CCTarget" description="Connection to the 'CCTarget' query in the workbook." type="5" refreshedVersion="0" background="1">
    <dbPr connection="Provider=Microsoft.Mashup.OleDb.1;Data Source=$Workbook$;Location=CCTarget;Extended Properties=&quot;&quot;" command="SELECT * FROM [CCTarget]"/>
  </connection>
  <connection id="9" xr16:uid="{60FFBBF0-AA45-4260-9982-2EA91F943BF1}" keepAlive="1" name="Query - CCTotalamount" description="Connection to the 'CCTotalamount' query in the workbook." type="5" refreshedVersion="0" background="1">
    <dbPr connection="Provider=Microsoft.Mashup.OleDb.1;Data Source=$Workbook$;Location=CCTotalamount;Extended Properties=&quot;&quot;" command="SELECT * FROM [CCTotalamount]"/>
  </connection>
  <connection id="10" xr16:uid="{A05717A9-B970-4F80-BC35-7C3BD8DA9CF7}" keepAlive="1" name="Query - Currency Convert" description="Connection to the 'Currency Convert' query in the workbook." type="5" refreshedVersion="8" background="1" saveData="1">
    <dbPr connection="Provider=Microsoft.Mashup.OleDb.1;Data Source=$Workbook$;Location=&quot;Currency Convert&quot;;Extended Properties=&quot;&quot;" command="SELECT * FROM [Currency Convert]"/>
  </connection>
  <connection id="11" xr16:uid="{1D6D5857-6598-481E-9B38-EE25D0E2771C}" keepAlive="1" name="Query - Daily Data" description="Connection to the 'Daily Data' query in the workbook." type="5" refreshedVersion="8" background="1" saveData="1">
    <dbPr connection="Provider=Microsoft.Mashup.OleDb.1;Data Source=$Workbook$;Location=&quot;Daily Data&quot;;Extended Properties=&quot;&quot;" command="SELECT * FROM [Daily Data]"/>
  </connection>
  <connection id="12" xr16:uid="{CBCAE76C-36C6-47E4-B023-07EC2AE32C53}" keepAlive="1" name="Query - DateHR" description="Connection to the 'DateHR' query in the workbook." type="5" refreshedVersion="0" background="1">
    <dbPr connection="Provider=Microsoft.Mashup.OleDb.1;Data Source=$Workbook$;Location=DateHR;Extended Properties=&quot;&quot;" command="SELECT * FROM [DateHR]"/>
  </connection>
  <connection id="13" xr16:uid="{4F6A0930-2896-4295-BD6F-0051E5DFE26B}" keepAlive="1" name="Query - EndDateTSD" description="Connection to the 'EndDateTSD' query in the workbook." type="5" refreshedVersion="0" background="1">
    <dbPr connection="Provider=Microsoft.Mashup.OleDb.1;Data Source=$Workbook$;Location=EndDateTSD;Extended Properties=&quot;&quot;" command="SELECT * FROM [EndDateTSD]"/>
  </connection>
  <connection id="14" xr16:uid="{671DAA50-DD5B-4F82-9CD7-EEED0FF83050}" keepAlive="1" name="Query - EndDD" description="Connection to the 'EndDD' query in the workbook." type="5" refreshedVersion="0" background="1">
    <dbPr connection="Provider=Microsoft.Mashup.OleDb.1;Data Source=$Workbook$;Location=EndDD;Extended Properties=&quot;&quot;" command="SELECT * FROM [EndDD]"/>
  </connection>
  <connection id="15" xr16:uid="{456F78D9-669A-4C0A-A408-C48C6FA2E42C}" keepAlive="1" name="Query - Historical Rates" description="Connection to the 'Historical Rates' query in the workbook." type="5" refreshedVersion="8" background="1" saveData="1">
    <dbPr connection="Provider=Microsoft.Mashup.OleDb.1;Data Source=$Workbook$;Location=&quot;Historical Rates&quot;;Extended Properties=&quot;&quot;" command="SELECT * FROM [Historical Rates]"/>
  </connection>
  <connection id="16" xr16:uid="{48282DAE-ABC4-40C0-93BE-924DDC5AFF9A}" keepAlive="1" name="Query - Live Rates" description="Connection to the 'Live Rates' query in the workbook." type="5" refreshedVersion="8" background="1" saveData="1">
    <dbPr connection="Provider=Microsoft.Mashup.OleDb.1;Data Source=$Workbook$;Location=&quot;Live Rates&quot;;Extended Properties=&quot;&quot;" command="SELECT * FROM [Live Rates]"/>
  </connection>
  <connection id="17" xr16:uid="{16D7900D-2FE4-482E-941B-B01013ECC95E}" keepAlive="1" name="Query - Ohlc_Base" description="Connection to the 'Ohlc_Base' query in the workbook." type="5" refreshedVersion="0" background="1">
    <dbPr connection="Provider=Microsoft.Mashup.OleDb.1;Data Source=$Workbook$;Location=Ohlc_Base;Extended Properties=&quot;&quot;" command="SELECT * FROM [Ohlc_Base]"/>
  </connection>
  <connection id="18" xr16:uid="{616AE7D7-502B-4FD3-804A-4421D1EBE1E1}" keepAlive="1" name="Query - OHLC_currencies" description="Connection to the 'OHLC_currencies' query in the workbook." type="5" refreshedVersion="0" background="1">
    <dbPr connection="Provider=Microsoft.Mashup.OleDb.1;Data Source=$Workbook$;Location=OHLC_currencies;Extended Properties=&quot;&quot;" command="SELECT * FROM [OHLC_currencies]"/>
  </connection>
  <connection id="19" xr16:uid="{4C6E8D8E-47E2-4884-B2DD-C718BFFEAFBE}" keepAlive="1" name="Query - ohlc_Date" description="Connection to the 'ohlc_Date' query in the workbook." type="5" refreshedVersion="0" background="1">
    <dbPr connection="Provider=Microsoft.Mashup.OleDb.1;Data Source=$Workbook$;Location=ohlc_Date;Extended Properties=&quot;&quot;" command="SELECT * FROM [ohlc_Date]"/>
  </connection>
  <connection id="20" xr16:uid="{B84B6A0F-A0D7-47E7-B820-D5A419715DF0}" keepAlive="1" name="Query - Open/High/Low/Close" description="Connection to the 'Open/High/Low/Close' query in the workbook." type="5" refreshedVersion="8" background="1" saveData="1">
    <dbPr connection="Provider=Microsoft.Mashup.OleDb.1;Data Source=$Workbook$;Location=Open/High/Low/Close;Extended Properties=&quot;&quot;" command="SELECT * FROM [Open/High/Low/Close]"/>
  </connection>
  <connection id="21" xr16:uid="{6FB64E2F-983D-4BE1-9065-95BB2CF51D2D}" keepAlive="1" name="Query - rates" description="Connection to the 'rates' query in the workbook." type="5" refreshedVersion="0" background="1">
    <dbPr connection="Provider=Microsoft.Mashup.OleDb.1;Data Source=$Workbook$;Location=rates;Extended Properties=&quot;&quot;" command="SELECT * FROM [rates]"/>
  </connection>
  <connection id="22" xr16:uid="{5EE5271C-D2E3-43BA-BCFD-C180FCF34DBC}" keepAlive="1" name="Query - StartDateTSD" description="Connection to the 'StartDateTSD' query in the workbook." type="5" refreshedVersion="0" background="1">
    <dbPr connection="Provider=Microsoft.Mashup.OleDb.1;Data Source=$Workbook$;Location=StartDateTSD;Extended Properties=&quot;&quot;" command="SELECT * FROM [StartDateTSD]"/>
  </connection>
  <connection id="23" xr16:uid="{B1CA9271-8B09-4399-A766-40B9B5996BBE}" keepAlive="1" name="Query - StartDD" description="Connection to the 'StartDD' query in the workbook." type="5" refreshedVersion="0" background="1">
    <dbPr connection="Provider=Microsoft.Mashup.OleDb.1;Data Source=$Workbook$;Location=StartDD;Extended Properties=&quot;&quot;" command="SELECT * FROM [StartDD]"/>
  </connection>
  <connection id="24" xr16:uid="{4CA2C14C-219B-4510-945A-883F8585F5A3}" keepAlive="1" name="Query - TargetBB" description="Connection to the 'TargetBB' query in the workbook." type="5" refreshedVersion="0" background="1">
    <dbPr connection="Provider=Microsoft.Mashup.OleDb.1;Data Source=$Workbook$;Location=TargetBB;Extended Properties=&quot;&quot;" command="SELECT * FROM [TargetBB]"/>
  </connection>
  <connection id="25" xr16:uid="{76C9DF64-6742-4ACC-B06D-746C9BEB3FC4}" keepAlive="1" name="Query - TargetCurrencyTSD" description="Connection to the 'TargetCurrencyTSD' query in the workbook." type="5" refreshedVersion="0" background="1">
    <dbPr connection="Provider=Microsoft.Mashup.OleDb.1;Data Source=$Workbook$;Location=TargetCurrencyTSD;Extended Properties=&quot;&quot;" command="SELECT * FROM [TargetCurrencyTSD]"/>
  </connection>
  <connection id="26" xr16:uid="{032DE7DC-113A-4431-8A42-D9731FC61534}" keepAlive="1" name="Query - TargetHR" description="Connection to the 'TargetHR' query in the workbook." type="5" refreshedVersion="0" background="1">
    <dbPr connection="Provider=Microsoft.Mashup.OleDb.1;Data Source=$Workbook$;Location=TargetHR;Extended Properties=&quot;&quot;" command="SELECT * FROM [TargetHR]"/>
  </connection>
  <connection id="27" xr16:uid="{FEF80150-B257-40CB-807D-631A371AEDDC}" keepAlive="1" name="Query - TargetLiveRate" description="Connection to the 'TargetLiveRate' query in the workbook." type="5" refreshedVersion="0" background="1">
    <dbPr connection="Provider=Microsoft.Mashup.OleDb.1;Data Source=$Workbook$;Location=TargetLiveRate;Extended Properties=&quot;&quot;" command="SELECT * FROM [TargetLiveRate]"/>
  </connection>
  <connection id="28" xr16:uid="{237A819F-4B3C-4F97-A845-9945AA3972D9}" keepAlive="1" name="Query - Time Series Data" description="Connection to the 'Time Series Data' query in the workbook." type="5" refreshedVersion="8" background="1" saveData="1">
    <dbPr connection="Provider=Microsoft.Mashup.OleDb.1;Data Source=$Workbook$;Location=&quot;Time Series Data&quot;;Extended Properties=&quot;&quot;" command="SELECT * FROM [Time Series Data]"/>
  </connection>
  <connection id="29" xr16:uid="{86E7BA25-7890-462C-A647-8201897C8372}" keepAlive="1" name="Query - usage" description="Connection to the 'usage' query in the workbook." type="5" refreshedVersion="8" background="1" saveData="1">
    <dbPr connection="Provider=Microsoft.Mashup.OleDb.1;Data Source=$Workbook$;Location=usage;Extended Properties=&quot;&quot;" command="SELECT * FROM [usage]"/>
  </connection>
</connections>
</file>

<file path=xl/sharedStrings.xml><?xml version="1.0" encoding="utf-8"?>
<sst xmlns="http://schemas.openxmlformats.org/spreadsheetml/2006/main" count="702" uniqueCount="428">
  <si>
    <t>Date</t>
  </si>
  <si>
    <t>success</t>
  </si>
  <si>
    <t>base</t>
  </si>
  <si>
    <t>timestamp</t>
  </si>
  <si>
    <t>USD</t>
  </si>
  <si>
    <t>Name</t>
  </si>
  <si>
    <t>Value</t>
  </si>
  <si>
    <t>EUR</t>
  </si>
  <si>
    <t>Timestamp</t>
  </si>
  <si>
    <t>Attribute</t>
  </si>
  <si>
    <t>Power query formula to convert Unix timestamp to Actual Dates &amp; time.</t>
  </si>
  <si>
    <t>#datetime(1970,1,1,0,0,0) + #duration(0,0,0,[Timestamp])</t>
  </si>
  <si>
    <t>Add a custom column and simply Replace Timestamp with actual column that has a Unix timestamp.</t>
  </si>
  <si>
    <t>Excel formatting code to format timestamp into proper Date &amp; time</t>
  </si>
  <si>
    <t>yyyy-mm-dd hh:mm:ss</t>
  </si>
  <si>
    <t>You can change date format to any format you like.</t>
  </si>
  <si>
    <t>quote</t>
  </si>
  <si>
    <t>close</t>
  </si>
  <si>
    <t>high</t>
  </si>
  <si>
    <t>low</t>
  </si>
  <si>
    <t>open</t>
  </si>
  <si>
    <t>result</t>
  </si>
  <si>
    <t>TimeStamp</t>
  </si>
  <si>
    <t>INR</t>
  </si>
  <si>
    <t>JPY</t>
  </si>
  <si>
    <t>AED</t>
  </si>
  <si>
    <t>AFN</t>
  </si>
  <si>
    <t>ALL</t>
  </si>
  <si>
    <t>AMD</t>
  </si>
  <si>
    <t>ANG</t>
  </si>
  <si>
    <t>AOA</t>
  </si>
  <si>
    <t>ARS</t>
  </si>
  <si>
    <t>AUD</t>
  </si>
  <si>
    <t>AZN</t>
  </si>
  <si>
    <t>BAM</t>
  </si>
  <si>
    <t>BBD</t>
  </si>
  <si>
    <t>BDT</t>
  </si>
  <si>
    <t>BGN</t>
  </si>
  <si>
    <t>BHD</t>
  </si>
  <si>
    <t>BIF</t>
  </si>
  <si>
    <t>BIH</t>
  </si>
  <si>
    <t>BND</t>
  </si>
  <si>
    <t>BOB</t>
  </si>
  <si>
    <t>BRL</t>
  </si>
  <si>
    <t>BSD</t>
  </si>
  <si>
    <t>BTC</t>
  </si>
  <si>
    <t>BTN</t>
  </si>
  <si>
    <t>BWP</t>
  </si>
  <si>
    <t>BYN</t>
  </si>
  <si>
    <t>BZD</t>
  </si>
  <si>
    <t>CAD</t>
  </si>
  <si>
    <t>CDF</t>
  </si>
  <si>
    <t>CHF</t>
  </si>
  <si>
    <t>CLF</t>
  </si>
  <si>
    <t>CLP</t>
  </si>
  <si>
    <t>CNY</t>
  </si>
  <si>
    <t>COP</t>
  </si>
  <si>
    <t>CRC</t>
  </si>
  <si>
    <t>CVE</t>
  </si>
  <si>
    <t>CZK</t>
  </si>
  <si>
    <t>DJF</t>
  </si>
  <si>
    <t>DKK</t>
  </si>
  <si>
    <t>DOP</t>
  </si>
  <si>
    <t>DZD</t>
  </si>
  <si>
    <t>EGP</t>
  </si>
  <si>
    <t>ERN</t>
  </si>
  <si>
    <t>ETB</t>
  </si>
  <si>
    <t>ETH</t>
  </si>
  <si>
    <t>FJD</t>
  </si>
  <si>
    <t>FKP</t>
  </si>
  <si>
    <t>GBP</t>
  </si>
  <si>
    <t>GEL</t>
  </si>
  <si>
    <t>GHS</t>
  </si>
  <si>
    <t>GIP</t>
  </si>
  <si>
    <t>GMD</t>
  </si>
  <si>
    <t>GNF</t>
  </si>
  <si>
    <t>GTQ</t>
  </si>
  <si>
    <t>GYD</t>
  </si>
  <si>
    <t>HKD</t>
  </si>
  <si>
    <t>HNL</t>
  </si>
  <si>
    <t>HRK</t>
  </si>
  <si>
    <t>HTG</t>
  </si>
  <si>
    <t>HUF</t>
  </si>
  <si>
    <t>IDR</t>
  </si>
  <si>
    <t>ILS</t>
  </si>
  <si>
    <t>IQD</t>
  </si>
  <si>
    <t>IRR</t>
  </si>
  <si>
    <t>ISK</t>
  </si>
  <si>
    <t>JMD</t>
  </si>
  <si>
    <t>JOD</t>
  </si>
  <si>
    <t>KES</t>
  </si>
  <si>
    <t>KGS</t>
  </si>
  <si>
    <t>KHR</t>
  </si>
  <si>
    <t>KMF</t>
  </si>
  <si>
    <t>KRW</t>
  </si>
  <si>
    <t>KWD</t>
  </si>
  <si>
    <t>KYD</t>
  </si>
  <si>
    <t>KZT</t>
  </si>
  <si>
    <t>LAK</t>
  </si>
  <si>
    <t>LBP</t>
  </si>
  <si>
    <t>LKR</t>
  </si>
  <si>
    <t>LRD</t>
  </si>
  <si>
    <t>LSL</t>
  </si>
  <si>
    <t>LYD</t>
  </si>
  <si>
    <t>MAD</t>
  </si>
  <si>
    <t>MDL</t>
  </si>
  <si>
    <t>MGA</t>
  </si>
  <si>
    <t>MKD</t>
  </si>
  <si>
    <t>MMK</t>
  </si>
  <si>
    <t>MNT</t>
  </si>
  <si>
    <t>MOP</t>
  </si>
  <si>
    <t>MRO</t>
  </si>
  <si>
    <t>MUR</t>
  </si>
  <si>
    <t>MVR</t>
  </si>
  <si>
    <t>MWK</t>
  </si>
  <si>
    <t>MXN</t>
  </si>
  <si>
    <t>MYR</t>
  </si>
  <si>
    <t>MZN</t>
  </si>
  <si>
    <t>NAD</t>
  </si>
  <si>
    <t>NGN</t>
  </si>
  <si>
    <t>NIO</t>
  </si>
  <si>
    <t>NOK</t>
  </si>
  <si>
    <t>NPR</t>
  </si>
  <si>
    <t>NZD</t>
  </si>
  <si>
    <t>OMR</t>
  </si>
  <si>
    <t>PAB</t>
  </si>
  <si>
    <t>PEN</t>
  </si>
  <si>
    <t>PHP</t>
  </si>
  <si>
    <t>PKR</t>
  </si>
  <si>
    <t>PLN</t>
  </si>
  <si>
    <t>PYG</t>
  </si>
  <si>
    <t>QAR</t>
  </si>
  <si>
    <t>RON</t>
  </si>
  <si>
    <t>RSD</t>
  </si>
  <si>
    <t>RUB</t>
  </si>
  <si>
    <t>RWF</t>
  </si>
  <si>
    <t>SAR</t>
  </si>
  <si>
    <t>SCR</t>
  </si>
  <si>
    <t>SDG</t>
  </si>
  <si>
    <t>SEK</t>
  </si>
  <si>
    <t>SGD</t>
  </si>
  <si>
    <t>SHP</t>
  </si>
  <si>
    <t>SLL</t>
  </si>
  <si>
    <t>SOS</t>
  </si>
  <si>
    <t>SRD</t>
  </si>
  <si>
    <t>STN</t>
  </si>
  <si>
    <t>SVC</t>
  </si>
  <si>
    <t>SYP</t>
  </si>
  <si>
    <t>SZL</t>
  </si>
  <si>
    <t>THB</t>
  </si>
  <si>
    <t>TJS</t>
  </si>
  <si>
    <t>TMT</t>
  </si>
  <si>
    <t>TND</t>
  </si>
  <si>
    <t>TOP</t>
  </si>
  <si>
    <t>TRY</t>
  </si>
  <si>
    <t>TTD</t>
  </si>
  <si>
    <t>TWD</t>
  </si>
  <si>
    <t>TZS</t>
  </si>
  <si>
    <t>UAH</t>
  </si>
  <si>
    <t>UGX</t>
  </si>
  <si>
    <t>UYU</t>
  </si>
  <si>
    <t>UZS</t>
  </si>
  <si>
    <t>VES</t>
  </si>
  <si>
    <t>VND</t>
  </si>
  <si>
    <t>VUV</t>
  </si>
  <si>
    <t>WST</t>
  </si>
  <si>
    <t>XAF</t>
  </si>
  <si>
    <t>XCD</t>
  </si>
  <si>
    <t>XOF</t>
  </si>
  <si>
    <t>XPF</t>
  </si>
  <si>
    <t>XRP</t>
  </si>
  <si>
    <t>YER</t>
  </si>
  <si>
    <t>ZAR</t>
  </si>
  <si>
    <t>ZMK</t>
  </si>
  <si>
    <t>ZMW</t>
  </si>
  <si>
    <t>from</t>
  </si>
  <si>
    <t>to</t>
  </si>
  <si>
    <t>amount</t>
  </si>
  <si>
    <t>Enter Your API Key</t>
  </si>
  <si>
    <t>Base currency</t>
  </si>
  <si>
    <t>Target currencies</t>
  </si>
  <si>
    <t>Symbols</t>
  </si>
  <si>
    <t>https://forexrateapi.com/currencies</t>
  </si>
  <si>
    <t>Rate</t>
  </si>
  <si>
    <t>Start Date</t>
  </si>
  <si>
    <t>End Date</t>
  </si>
  <si>
    <t>2026-04-08</t>
  </si>
  <si>
    <t>2026-04-26</t>
  </si>
  <si>
    <t>2026-04-09</t>
  </si>
  <si>
    <t>2026-04-10</t>
  </si>
  <si>
    <t>2026-04-11</t>
  </si>
  <si>
    <t>2026-04-12</t>
  </si>
  <si>
    <t>2026-04-13</t>
  </si>
  <si>
    <t>2026-04-14</t>
  </si>
  <si>
    <t>2026-04-15</t>
  </si>
  <si>
    <t>2026-04-16</t>
  </si>
  <si>
    <t>2026-04-17</t>
  </si>
  <si>
    <t>2026-04-18</t>
  </si>
  <si>
    <t>2026-04-19</t>
  </si>
  <si>
    <t>2026-04-20</t>
  </si>
  <si>
    <t>2026-04-21</t>
  </si>
  <si>
    <t>2026-04-22</t>
  </si>
  <si>
    <t>2026-04-23</t>
  </si>
  <si>
    <t>2026-04-24</t>
  </si>
  <si>
    <t>2026-04-25</t>
  </si>
  <si>
    <t>2026-03-15</t>
  </si>
  <si>
    <t>2026-03-16</t>
  </si>
  <si>
    <t>2026-03-17</t>
  </si>
  <si>
    <t>2026-03-18</t>
  </si>
  <si>
    <t>2026-03-19</t>
  </si>
  <si>
    <t>2026-03-20</t>
  </si>
  <si>
    <t>2026-03-21</t>
  </si>
  <si>
    <t>2026-03-22</t>
  </si>
  <si>
    <t>2026-03-23</t>
  </si>
  <si>
    <t>2026-03-24</t>
  </si>
  <si>
    <t>2026-03-25</t>
  </si>
  <si>
    <t>2026-03-26</t>
  </si>
  <si>
    <t>2026-03-27</t>
  </si>
  <si>
    <t>2026-03-28</t>
  </si>
  <si>
    <t>2026-03-29</t>
  </si>
  <si>
    <t>2026-03-30</t>
  </si>
  <si>
    <t>2026-03-31</t>
  </si>
  <si>
    <t>2026-04-01</t>
  </si>
  <si>
    <t>2026-04-02</t>
  </si>
  <si>
    <t>2026-04-03</t>
  </si>
  <si>
    <t>2026-04-04</t>
  </si>
  <si>
    <t>2026-04-05</t>
  </si>
  <si>
    <t>2026-04-06</t>
  </si>
  <si>
    <t>2026-04-07</t>
  </si>
  <si>
    <t>Currency</t>
  </si>
  <si>
    <t>OHLC</t>
  </si>
  <si>
    <t>Total amount</t>
  </si>
  <si>
    <t>Target Currency</t>
  </si>
  <si>
    <t>Parameter</t>
  </si>
  <si>
    <t>Results</t>
  </si>
  <si>
    <t>Target currency</t>
  </si>
  <si>
    <t>plan</t>
  </si>
  <si>
    <t>Professional</t>
  </si>
  <si>
    <t>used</t>
  </si>
  <si>
    <t>total</t>
  </si>
  <si>
    <t>remaining</t>
  </si>
  <si>
    <t>currency</t>
  </si>
  <si>
    <t>name</t>
  </si>
  <si>
    <t>UAE Dirham</t>
  </si>
  <si>
    <t>Afghan Afghani</t>
  </si>
  <si>
    <t>Albanian Lek</t>
  </si>
  <si>
    <t>Armenian Dram</t>
  </si>
  <si>
    <t>Netherlands Antillean Guilder</t>
  </si>
  <si>
    <t>Angolan Kwanza</t>
  </si>
  <si>
    <t>Argentine Peso</t>
  </si>
  <si>
    <t>Australian Dollar</t>
  </si>
  <si>
    <t>Azerbaijan Manat</t>
  </si>
  <si>
    <t>Bosnia And Herzegovina Convertible Mark</t>
  </si>
  <si>
    <t>Barbadian Dollar</t>
  </si>
  <si>
    <t>Bangladeshi Taka</t>
  </si>
  <si>
    <t>Bulgarian Lev</t>
  </si>
  <si>
    <t>Bahraini Dinar</t>
  </si>
  <si>
    <t>Burundi Franc</t>
  </si>
  <si>
    <t>Bosnia-Herzegovina Convertible Mark</t>
  </si>
  <si>
    <t>Brunei Dollar</t>
  </si>
  <si>
    <t>Bolivian Boliviano</t>
  </si>
  <si>
    <t>Brazilian Real</t>
  </si>
  <si>
    <t>Bahamian Dollar</t>
  </si>
  <si>
    <t>Bhutanese Ngultrum</t>
  </si>
  <si>
    <t>Botswanan Pula</t>
  </si>
  <si>
    <t>Belarusian Ruble</t>
  </si>
  <si>
    <t>Belize Dollar</t>
  </si>
  <si>
    <t>Canadian Dollar</t>
  </si>
  <si>
    <t>Congolese Franc</t>
  </si>
  <si>
    <t>Swiss Franc</t>
  </si>
  <si>
    <t>Chilean Unit Of Account</t>
  </si>
  <si>
    <t>Chilean Peso</t>
  </si>
  <si>
    <t>Chinese Yuan Renminbi</t>
  </si>
  <si>
    <t>Colombian Peso</t>
  </si>
  <si>
    <t>Costa Rican Colon</t>
  </si>
  <si>
    <t>Cape Verdean Escudo</t>
  </si>
  <si>
    <t>Czech Koruna</t>
  </si>
  <si>
    <t>Djiboutian Franc</t>
  </si>
  <si>
    <t>Danish Krone</t>
  </si>
  <si>
    <t>Dominican Peso</t>
  </si>
  <si>
    <t>Algerian Dinar</t>
  </si>
  <si>
    <t>Egyptian Pound</t>
  </si>
  <si>
    <t>Eritrean Nakfa</t>
  </si>
  <si>
    <t>Ethiopian Birr</t>
  </si>
  <si>
    <t>European Euro</t>
  </si>
  <si>
    <t>Fijian Dollar</t>
  </si>
  <si>
    <t>Falkland Islands Pound</t>
  </si>
  <si>
    <t>Pound Sterling</t>
  </si>
  <si>
    <t>Georgian Lari</t>
  </si>
  <si>
    <t>Ghanaian Cedi</t>
  </si>
  <si>
    <t>Gibraltar Pound</t>
  </si>
  <si>
    <t>Gambian Dalasi</t>
  </si>
  <si>
    <t>Guinean Franc</t>
  </si>
  <si>
    <t>Guatemalan Quetzal</t>
  </si>
  <si>
    <t>Guyanese Dollar</t>
  </si>
  <si>
    <t>Hong Kong Dollar</t>
  </si>
  <si>
    <t>Honduran Lempira</t>
  </si>
  <si>
    <t>Croatian Kuna</t>
  </si>
  <si>
    <t>Haitian Gourde</t>
  </si>
  <si>
    <t>Hungarian Forint</t>
  </si>
  <si>
    <t>Indonesian Rupiah</t>
  </si>
  <si>
    <t>Israeli New Shekel</t>
  </si>
  <si>
    <t>Indian Rupee</t>
  </si>
  <si>
    <t>Iraqi Dinar</t>
  </si>
  <si>
    <t>Iranian Rial</t>
  </si>
  <si>
    <t>Icelandic Krona</t>
  </si>
  <si>
    <t>Jamaican Dollar</t>
  </si>
  <si>
    <t>Jordanian Dinar</t>
  </si>
  <si>
    <t>Japanese Yen</t>
  </si>
  <si>
    <t>Kenyan Shilling</t>
  </si>
  <si>
    <t>Kyrgyzstani Som</t>
  </si>
  <si>
    <t>Cambodian Riel</t>
  </si>
  <si>
    <t>Comorian Franc</t>
  </si>
  <si>
    <t>South Korean Won</t>
  </si>
  <si>
    <t>Kuwaiti Dinar</t>
  </si>
  <si>
    <t>Cayman Islands Dollar</t>
  </si>
  <si>
    <t>Kazakhstani Tenge</t>
  </si>
  <si>
    <t>Lao Kip</t>
  </si>
  <si>
    <t>Lebanese Pound</t>
  </si>
  <si>
    <t>Sri Lankan Rupee</t>
  </si>
  <si>
    <t>Liberian Dollar</t>
  </si>
  <si>
    <t>Lesotho Loti</t>
  </si>
  <si>
    <t>Libyan Dinar</t>
  </si>
  <si>
    <t>Moroccan Dirham</t>
  </si>
  <si>
    <t>Moldovan Leu</t>
  </si>
  <si>
    <t>Malagasy Ariary</t>
  </si>
  <si>
    <t>Macedonian Denar</t>
  </si>
  <si>
    <t>Myanmar Kyat</t>
  </si>
  <si>
    <t>Mongolian Tugrik</t>
  </si>
  <si>
    <t>Macanese Pataca</t>
  </si>
  <si>
    <t>Mauritanian Ouguiya</t>
  </si>
  <si>
    <t>Mauritian Rupee</t>
  </si>
  <si>
    <t>Maldivian Rufiyaa</t>
  </si>
  <si>
    <t>Malawian Kwacha</t>
  </si>
  <si>
    <t>Mexican Peso</t>
  </si>
  <si>
    <t>Malaysian Ringgit</t>
  </si>
  <si>
    <t>Mozambican Metical</t>
  </si>
  <si>
    <t>Namibian Dollar</t>
  </si>
  <si>
    <t>Nigerian Naira</t>
  </si>
  <si>
    <t>Nicaraguan Cordoba</t>
  </si>
  <si>
    <t>Norwegian Krone</t>
  </si>
  <si>
    <t>Nepalese Rupee</t>
  </si>
  <si>
    <t>New Zealand Dollar</t>
  </si>
  <si>
    <t>Omani Rial</t>
  </si>
  <si>
    <t>Panamanian Balboa</t>
  </si>
  <si>
    <t>Peruvian Sol</t>
  </si>
  <si>
    <t>Philippine Peso</t>
  </si>
  <si>
    <t>Pakistani Rupee</t>
  </si>
  <si>
    <t>Polish Zloty</t>
  </si>
  <si>
    <t>Paraguayan Guarani</t>
  </si>
  <si>
    <t>Qatari Riyal</t>
  </si>
  <si>
    <t>Romanian Leu</t>
  </si>
  <si>
    <t>Serbian Dinar</t>
  </si>
  <si>
    <t>Russian Ruble</t>
  </si>
  <si>
    <t>Rwandan Franc</t>
  </si>
  <si>
    <t>Saudi Arabian Riyal</t>
  </si>
  <si>
    <t>Seychellois Rupee</t>
  </si>
  <si>
    <t>Sudanese Pound</t>
  </si>
  <si>
    <t>Swedish Krona</t>
  </si>
  <si>
    <t>Singapore Dollar</t>
  </si>
  <si>
    <t>Saint Helena Pound</t>
  </si>
  <si>
    <t>Sierra Leonean Leone</t>
  </si>
  <si>
    <t>Somali Shilling</t>
  </si>
  <si>
    <t>Surinamese Dollar</t>
  </si>
  <si>
    <t>Sao Tome And Principe Dobra</t>
  </si>
  <si>
    <t>Syrian Pound</t>
  </si>
  <si>
    <t>Salvadoran Colón</t>
  </si>
  <si>
    <t>Swazi Lilangeni</t>
  </si>
  <si>
    <t>Thai Baht</t>
  </si>
  <si>
    <t>Tajikistani Somoni</t>
  </si>
  <si>
    <t>Turkmen Manat</t>
  </si>
  <si>
    <t>Tunisian Dinar</t>
  </si>
  <si>
    <t>Tongan Pa†anga</t>
  </si>
  <si>
    <t>Turkish Lira</t>
  </si>
  <si>
    <t>Trinidad And Tobago Dollar</t>
  </si>
  <si>
    <t>New Taiwan Dollar</t>
  </si>
  <si>
    <t>Tanzanian Shilling</t>
  </si>
  <si>
    <t>Ukrainian Hryvnia</t>
  </si>
  <si>
    <t>Ugandan Shilling</t>
  </si>
  <si>
    <t>United States Dollar</t>
  </si>
  <si>
    <t>Uruguayan Peso</t>
  </si>
  <si>
    <t>Uzbekistani Som</t>
  </si>
  <si>
    <t>Venezuelan Bolivar</t>
  </si>
  <si>
    <t>Vietnamese Dong</t>
  </si>
  <si>
    <t>Vanuatu Vatu</t>
  </si>
  <si>
    <t>Samoan Tala</t>
  </si>
  <si>
    <t>Central African CFA Franc</t>
  </si>
  <si>
    <t>East Caribbean Dollar</t>
  </si>
  <si>
    <t>West African CFA Franc</t>
  </si>
  <si>
    <t>CFP Franc</t>
  </si>
  <si>
    <t>Yemeni Rial</t>
  </si>
  <si>
    <t>South African Rand</t>
  </si>
  <si>
    <t>Zambian Kwacha (pre-2013)</t>
  </si>
  <si>
    <t>Zambian Kwacha</t>
  </si>
  <si>
    <t>ADA</t>
  </si>
  <si>
    <t>Cardano</t>
  </si>
  <si>
    <t>BNB</t>
  </si>
  <si>
    <t>Binance Coin</t>
  </si>
  <si>
    <t>Bitcoin</t>
  </si>
  <si>
    <t>DOGE</t>
  </si>
  <si>
    <t>Dogecoin</t>
  </si>
  <si>
    <t>DOT</t>
  </si>
  <si>
    <t>Polkadot</t>
  </si>
  <si>
    <t>Ethereum</t>
  </si>
  <si>
    <t>LINK</t>
  </si>
  <si>
    <t>Chainlink</t>
  </si>
  <si>
    <t>LTC</t>
  </si>
  <si>
    <t>Litecoin</t>
  </si>
  <si>
    <t>SOL</t>
  </si>
  <si>
    <t>Solana</t>
  </si>
  <si>
    <t>TRX</t>
  </si>
  <si>
    <t>Tron</t>
  </si>
  <si>
    <t>USDC</t>
  </si>
  <si>
    <t>USD Coin</t>
  </si>
  <si>
    <t>USDT</t>
  </si>
  <si>
    <t>Tether</t>
  </si>
  <si>
    <t>Ripple</t>
  </si>
  <si>
    <t>Your API KEY Usage Details</t>
  </si>
  <si>
    <t>Enter API Key to begin</t>
  </si>
  <si>
    <t>EUR,JPY,INR,GBP</t>
  </si>
  <si>
    <t>EUR,JPY,INR,GBP,AUD</t>
  </si>
  <si>
    <t>2026-04-27</t>
  </si>
  <si>
    <t>2026-04-28</t>
  </si>
  <si>
    <t>2026-04-29</t>
  </si>
  <si>
    <t>2026-04-30</t>
  </si>
  <si>
    <t>2026-05-01</t>
  </si>
  <si>
    <t>2026-05-02</t>
  </si>
  <si>
    <t>ed229c37b6d7sdfg3efaccd134021261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</si>
</sst>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yyyy\-mm\-dd\ hh:mm:ss"/>
    <numFmt numFmtId="165" formatCode="[$-F400]h:mm:ss\ AM/PM"/>
    <numFmt numFmtId="166" formatCode="#,##0.0"/>
  </numFmts>
  <fonts count="8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4"/>
      <color theme="6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/>
      <right style="thin">
        <color theme="6"/>
      </right>
      <top/>
      <bottom style="thin">
        <color theme="6"/>
      </bottom>
      <diagonal/>
    </border>
    <border>
      <left style="thin">
        <color theme="6"/>
      </left>
      <right/>
      <top/>
      <bottom style="thin">
        <color theme="6"/>
      </bottom>
      <diagonal/>
    </border>
    <border>
      <left/>
      <right style="thin">
        <color theme="6"/>
      </right>
      <top style="thin">
        <color theme="6"/>
      </top>
      <bottom/>
      <diagonal/>
    </border>
    <border>
      <left style="thin">
        <color theme="6"/>
      </left>
      <right/>
      <top style="thin">
        <color theme="6"/>
      </top>
      <bottom/>
      <diagonal/>
    </border>
    <border>
      <left/>
      <right/>
      <top style="thin">
        <color theme="6"/>
      </top>
      <bottom/>
      <diagonal/>
    </border>
    <border>
      <left/>
      <right/>
      <top/>
      <bottom style="thin">
        <color theme="6"/>
      </bottom>
      <diagonal/>
    </border>
  </borders>
  <cellStyleXfs count="1">
    <xf numFmtId="0" fontId="0" fillId="0" borderId="0"/>
  </cellStyleXfs>
  <cellXfs count="34">
    <xf numFmtId="0" fontId="0" fillId="0" borderId="0" xfId="0"/>
    <xf numFmtId="164" fontId="0" fillId="0" borderId="0" xfId="0" applyNumberFormat="1"/>
    <xf numFmtId="22" fontId="0" fillId="0" borderId="0" xfId="0" applyNumberFormat="1"/>
    <xf numFmtId="0" fontId="0" fillId="0" borderId="0" xfId="0" applyAlignment="1">
      <alignment horizontal="center" vertical="center"/>
    </xf>
    <xf numFmtId="165" fontId="0" fillId="0" borderId="0" xfId="0" applyNumberFormat="1"/>
    <xf numFmtId="0" fontId="3" fillId="2" borderId="0" xfId="0" applyFont="1" applyFill="1" applyAlignment="1">
      <alignment horizontal="center"/>
    </xf>
    <xf numFmtId="0" fontId="0" fillId="0" borderId="0" xfId="0" applyAlignment="1">
      <alignment vertical="center"/>
    </xf>
    <xf numFmtId="0" fontId="5" fillId="0" borderId="0" xfId="0" applyFont="1"/>
    <xf numFmtId="2" fontId="0" fillId="0" borderId="0" xfId="0" applyNumberFormat="1"/>
    <xf numFmtId="0" fontId="0" fillId="0" borderId="0" xfId="0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5" fillId="0" borderId="0" xfId="0" applyFont="1" applyAlignment="1">
      <alignment horizontal="left" vertical="center"/>
    </xf>
    <xf numFmtId="2" fontId="0" fillId="0" borderId="0" xfId="0" applyNumberFormat="1" applyAlignment="1">
      <alignment horizontal="center" vertical="center"/>
    </xf>
    <xf numFmtId="0" fontId="5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4" fillId="0" borderId="0" xfId="0" applyFont="1"/>
    <xf numFmtId="0" fontId="3" fillId="2" borderId="1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7" fillId="0" borderId="6" xfId="0" applyFont="1" applyBorder="1" applyAlignment="1">
      <alignment horizontal="center"/>
    </xf>
    <xf numFmtId="0" fontId="0" fillId="4" borderId="0" xfId="0" applyFill="1" applyAlignment="1">
      <alignment horizontal="center" vertical="center"/>
    </xf>
    <xf numFmtId="14" fontId="0" fillId="4" borderId="0" xfId="0" applyNumberFormat="1" applyFill="1" applyAlignment="1">
      <alignment horizontal="center" vertical="center"/>
    </xf>
    <xf numFmtId="166" fontId="0" fillId="4" borderId="0" xfId="0" applyNumberFormat="1" applyFill="1" applyAlignment="1">
      <alignment horizontal="center" vertical="center"/>
    </xf>
  </cellXfs>
  <cellStyles count="1">
    <cellStyle name="Normal" xfId="0" builtinId="0"/>
  </cellStyles>
  <dxfs count="20">
    <dxf>
      <numFmt numFmtId="165" formatCode="[$-F400]h:mm:ss\ AM/PM"/>
    </dxf>
    <dxf>
      <numFmt numFmtId="27" formatCode="m/d/yyyy\ h:mm"/>
    </dxf>
    <dxf>
      <numFmt numFmtId="2" formatCode="0.00"/>
    </dxf>
    <dxf>
      <numFmt numFmtId="27" formatCode="m/d/yyyy\ h:mm"/>
    </dxf>
    <dxf>
      <numFmt numFmtId="2" formatCode="0.00"/>
      <alignment horizontal="center" vertical="center" textRotation="0" wrapText="0" indent="0" justifyLastLine="0" shrinkToFit="0" readingOrder="0"/>
    </dxf>
    <dxf>
      <numFmt numFmtId="2" formatCode="0.00"/>
      <alignment horizontal="center" vertical="center" textRotation="0" wrapText="0" indent="0" justifyLastLine="0" shrinkToFit="0" readingOrder="0"/>
    </dxf>
    <dxf>
      <numFmt numFmtId="2" formatCode="0.00"/>
      <alignment horizontal="center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alignment vertical="center" textRotation="0" wrapText="0" indent="0" justifyLastLine="0" shrinkToFit="0" readingOrder="0"/>
    </dxf>
    <dxf>
      <alignment vertical="center" textRotation="0" wrapText="0" indent="0" justifyLastLine="0" shrinkToFit="0" readingOrder="0"/>
    </dxf>
    <dxf>
      <numFmt numFmtId="0" formatCode="General"/>
    </dxf>
    <dxf>
      <numFmt numFmtId="0" formatCode="General"/>
    </dxf>
    <dxf>
      <numFmt numFmtId="0" formatCode="General"/>
    </dxf>
    <dxf>
      <alignment horizontal="lef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numFmt numFmtId="2" formatCode="0.00"/>
    </dxf>
    <dxf>
      <numFmt numFmtId="164" formatCode="yyyy\-mm\-dd\ hh:mm:ss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connections" Target="connection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29" xr16:uid="{9732CEBF-FEEC-48C4-AFD2-0664E2631321}" autoFormatId="16" applyNumberFormats="0" applyBorderFormats="0" applyFontFormats="0" applyPatternFormats="0" applyAlignmentFormats="0" applyWidthHeightFormats="0">
  <queryTableRefresh nextId="3">
    <queryTableFields count="2">
      <queryTableField id="1" name="Name" tableColumnId="1"/>
      <queryTableField id="2" name="Value" tableColumnId="2"/>
    </queryTable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6" xr16:uid="{E2F91840-C51F-4A2D-B612-F18BEDBA5305}" autoFormatId="16" applyNumberFormats="0" applyBorderFormats="0" applyFontFormats="0" applyPatternFormats="0" applyAlignmentFormats="0" applyWidthHeightFormats="0">
  <queryTableRefresh nextId="11">
    <queryTableFields count="5">
      <queryTableField id="1" name="success" tableColumnId="1"/>
      <queryTableField id="3" name="base" tableColumnId="3"/>
      <queryTableField id="2" name="Timestamp" tableColumnId="2"/>
      <queryTableField id="8" name="Attribute" tableColumnId="5"/>
      <queryTableField id="10" name="Rate" tableColumnId="7"/>
    </queryTableFields>
  </queryTableRefresh>
</queryTable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5" xr16:uid="{D0AF128D-B103-4928-8F24-FE8C0597D5B0}" autoFormatId="16" applyNumberFormats="0" applyBorderFormats="0" applyFontFormats="0" applyPatternFormats="0" applyAlignmentFormats="0" applyWidthHeightFormats="0">
  <queryTableRefresh nextId="7">
    <queryTableFields count="5">
      <queryTableField id="1" name="success" tableColumnId="1"/>
      <queryTableField id="2" name="timestamp" tableColumnId="2"/>
      <queryTableField id="3" name="base" tableColumnId="3"/>
      <queryTableField id="4" name="Name" tableColumnId="4"/>
      <queryTableField id="6" name="Rate" tableColumnId="5"/>
    </queryTableFields>
  </queryTableRefresh>
</queryTable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adjustColumnWidth="0" connectionId="11" xr16:uid="{103BFBB3-472B-4BD1-82DA-73D17ED711EF}" autoFormatId="16" applyNumberFormats="0" applyBorderFormats="0" applyFontFormats="0" applyPatternFormats="0" applyAlignmentFormats="0" applyWidthHeightFormats="0">
  <queryTableRefresh nextId="216">
    <queryTableFields count="7">
      <queryTableField id="1" name="success" tableColumnId="1"/>
      <queryTableField id="3" name="base" tableColumnId="3"/>
      <queryTableField id="212" name="Date" tableColumnId="4"/>
      <queryTableField id="8" name="EUR" tableColumnId="6"/>
      <queryTableField id="214" name="GBP" tableColumnId="2"/>
      <queryTableField id="71" name="INR" tableColumnId="68"/>
      <queryTableField id="77" name="JPY" tableColumnId="74"/>
    </queryTableFields>
  </queryTableRefresh>
</queryTable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20" xr16:uid="{C4C4E658-65B2-4FDA-B59A-3FDB78AF007D}" autoFormatId="16" applyNumberFormats="0" applyBorderFormats="0" applyFontFormats="0" applyPatternFormats="0" applyAlignmentFormats="0" applyWidthHeightFormats="0">
  <queryTableRefresh nextId="11">
    <queryTableFields count="6">
      <queryTableField id="1" name="success" tableColumnId="1"/>
      <queryTableField id="3" name="base" tableColumnId="3"/>
      <queryTableField id="4" name="quote" tableColumnId="4"/>
      <queryTableField id="2" name="Timestamp" tableColumnId="2"/>
      <queryTableField id="7" name="OHLC" tableColumnId="5"/>
      <queryTableField id="8" name="Rate" tableColumnId="6"/>
    </queryTableFields>
  </queryTableRefresh>
</queryTable>
</file>

<file path=xl/queryTables/queryTable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0" xr16:uid="{695DD62A-B612-4FDD-9218-68B0F16E98C2}" autoFormatId="16" applyNumberFormats="0" applyBorderFormats="0" applyFontFormats="0" applyPatternFormats="0" applyAlignmentFormats="0" applyWidthHeightFormats="0">
  <queryTableRefresh nextId="20">
    <queryTableFields count="2">
      <queryTableField id="18" name="Parameter" tableColumnId="3"/>
      <queryTableField id="19" name="Results" tableColumnId="4"/>
    </queryTableFields>
  </queryTableRefresh>
</queryTable>
</file>

<file path=xl/queryTables/queryTable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28" xr16:uid="{AEF65119-730E-44BD-BA17-6F3ADECA65E3}" autoFormatId="16" applyNumberFormats="0" applyBorderFormats="0" applyFontFormats="0" applyPatternFormats="0" applyAlignmentFormats="0" applyWidthHeightFormats="0">
  <queryTableRefresh nextId="15">
    <queryTableFields count="5">
      <queryTableField id="6" name="success" tableColumnId="1"/>
      <queryTableField id="10" name="timestamp" tableColumnId="5"/>
      <queryTableField id="7" name="base" tableColumnId="2"/>
      <queryTableField id="12" name="Currency" tableColumnId="7"/>
      <queryTableField id="13" name="Rate" tableColumnId="8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_rels/table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tables/_rels/table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tables/_rels/table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tables/_rels/table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7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DF6AB181-BEBE-4E75-B7ED-0B6201BCAE9D}" name="usage" displayName="usage" ref="B16:C20" tableType="queryTable" totalsRowShown="0">
  <autoFilter ref="B16:C20" xr:uid="{DF6AB181-BEBE-4E75-B7ED-0B6201BCAE9D}"/>
  <tableColumns count="2">
    <tableColumn id="1" xr3:uid="{332AEF93-7315-4754-A927-B285541AEB97}" uniqueName="1" name="Name" queryTableFieldId="1"/>
    <tableColumn id="2" xr3:uid="{33C70AB2-DF1F-48D8-A233-2C07C125C451}" uniqueName="2" name="Value" queryTableFieldId="2"/>
  </tableColumns>
  <tableStyleInfo name="TableStyleMedium7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7790BC62-E9E1-4E35-A9FC-684D9CD08F12}" name="Live_Rates" displayName="Live_Rates" ref="D1:H5" tableType="queryTable" totalsRowShown="0">
  <autoFilter ref="D1:H5" xr:uid="{7790BC62-E9E1-4E35-A9FC-684D9CD08F12}"/>
  <tableColumns count="5">
    <tableColumn id="1" xr3:uid="{10B9364D-9E63-4E7B-9D9F-0065C65F8C5D}" uniqueName="1" name="success" queryTableFieldId="1"/>
    <tableColumn id="3" xr3:uid="{4E413BC8-D607-48AF-BFCD-0B916480CC16}" uniqueName="3" name="base" queryTableFieldId="3"/>
    <tableColumn id="2" xr3:uid="{2D40376A-24D7-47BD-816C-AB943832F1CA}" uniqueName="2" name="timestamp" queryTableFieldId="2" dataDxfId="3"/>
    <tableColumn id="5" xr3:uid="{63CE808A-C2C2-4721-A0DA-8290BBA82F43}" uniqueName="5" name="Attribute" queryTableFieldId="8" dataDxfId="19"/>
    <tableColumn id="7" xr3:uid="{35A7E0BD-CEDE-43FE-AF50-01987AE61381}" uniqueName="7" name="Rate" queryTableFieldId="10" dataDxfId="2"/>
  </tableColumns>
  <tableStyleInfo name="TableStyleMedium7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BB4408E-E9EA-4B54-AA5A-C5900A5BAF2F}" name="Historical_Rates" displayName="Historical_Rates" ref="D1:H6" tableType="queryTable" totalsRowShown="0">
  <autoFilter ref="D1:H6" xr:uid="{0BB4408E-E9EA-4B54-AA5A-C5900A5BAF2F}"/>
  <tableColumns count="5">
    <tableColumn id="1" xr3:uid="{0FE5B3BA-1264-4386-A100-1A377A46E1CA}" uniqueName="1" name="success" queryTableFieldId="1"/>
    <tableColumn id="2" xr3:uid="{A1A168BB-561D-444E-A0C6-3D95061DF87C}" uniqueName="2" name="timestamp" queryTableFieldId="2" dataDxfId="18"/>
    <tableColumn id="3" xr3:uid="{B43A0C13-33BE-481B-A031-2F9B704C1214}" uniqueName="3" name="base" queryTableFieldId="3"/>
    <tableColumn id="4" xr3:uid="{68A4B08B-2ADA-45F2-9FC5-982BF94B6015}" uniqueName="4" name="Name" queryTableFieldId="4"/>
    <tableColumn id="5" xr3:uid="{8DE4EC71-DD71-475D-8DFA-7D5E24147C4D}" uniqueName="5" name="Rate" queryTableFieldId="6" dataDxfId="17"/>
  </tableColumns>
  <tableStyleInfo name="TableStyleMedium7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DBC9099F-D267-4717-B7EF-76BE8693660B}" name="Daily_Data" displayName="Daily_Data" ref="D1:J50" tableType="queryTable" totalsRowShown="0" headerRowDxfId="16" dataDxfId="15">
  <tableColumns count="7">
    <tableColumn id="1" xr3:uid="{BF1A5F61-9763-4320-B68A-6662ED468FF2}" uniqueName="1" name="success" queryTableFieldId="1" dataDxfId="9"/>
    <tableColumn id="3" xr3:uid="{9EF9BFFC-6B61-441B-9950-818B18D1738E}" uniqueName="3" name="base" queryTableFieldId="3" dataDxfId="8"/>
    <tableColumn id="4" xr3:uid="{AA835819-4230-4A44-82F9-F05764CA3778}" uniqueName="4" name="Date" queryTableFieldId="212" dataDxfId="7"/>
    <tableColumn id="6" xr3:uid="{484B8205-26B7-4B6E-94C8-C6AA7EDFDECD}" uniqueName="6" name="EUR" queryTableFieldId="8" dataDxfId="6"/>
    <tableColumn id="2" xr3:uid="{6DB0069A-73B3-44A9-92E0-08383DD59ED6}" uniqueName="2" name="GBP" queryTableFieldId="214"/>
    <tableColumn id="68" xr3:uid="{A22905D4-0CC6-4F3C-A9A6-8FCB324D4A00}" uniqueName="68" name="INR" queryTableFieldId="71" dataDxfId="5"/>
    <tableColumn id="74" xr3:uid="{DE346185-1505-4E99-8BF6-A627A5DD4D9D}" uniqueName="74" name="JPY" queryTableFieldId="77" dataDxfId="4"/>
  </tableColumns>
  <tableStyleInfo name="TableStyleMedium7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32D104BA-B52D-44AD-A1A7-57866F49A723}" name="Open_High_Low_Close" displayName="Open_High_Low_Close" ref="D1:I5" tableType="queryTable" totalsRowShown="0">
  <autoFilter ref="D1:I5" xr:uid="{32D104BA-B52D-44AD-A1A7-57866F49A723}"/>
  <tableColumns count="6">
    <tableColumn id="1" xr3:uid="{7BF393A1-3CAD-430A-BE61-F415B959CC3B}" uniqueName="1" name="success" queryTableFieldId="1" dataDxfId="14"/>
    <tableColumn id="3" xr3:uid="{291DA6A7-0D01-44E0-A5B4-75820095EB0B}" uniqueName="3" name="base" queryTableFieldId="3" dataDxfId="13"/>
    <tableColumn id="4" xr3:uid="{09368518-6AA7-4DE5-AAA7-535F7C740CA4}" uniqueName="4" name="quote" queryTableFieldId="4" dataDxfId="12"/>
    <tableColumn id="2" xr3:uid="{5EE81966-A985-42E0-937F-8BD2D96F21A7}" uniqueName="2" name="Timestamp" queryTableFieldId="2" dataDxfId="1"/>
    <tableColumn id="5" xr3:uid="{8D706FE6-5745-4CBB-AC92-E50C5B0C099C}" uniqueName="5" name="OHLC" queryTableFieldId="7"/>
    <tableColumn id="6" xr3:uid="{0D080C87-7822-42E0-BDD0-43C5EC50ED91}" uniqueName="6" name="Rate" queryTableFieldId="8"/>
  </tableColumns>
  <tableStyleInfo name="TableStyleMedium7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D292AF91-4CAC-4224-92FA-87D08580D9AF}" name="Currency_Convert" displayName="Currency_Convert" ref="D2:E9" tableType="queryTable" totalsRowShown="0" headerRowDxfId="11" dataDxfId="10">
  <tableColumns count="2">
    <tableColumn id="3" xr3:uid="{CD21472D-5A2A-43AF-AD2A-FAAA974EDF7F}" uniqueName="3" name="Parameter" queryTableFieldId="18"/>
    <tableColumn id="4" xr3:uid="{A2AC5067-81D0-42AE-90EC-D7DDEF141EC7}" uniqueName="4" name="Results" queryTableFieldId="19"/>
  </tableColumns>
  <tableStyleInfo name="TableStyleMedium7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9DCD2CE-ACB7-49F1-8D58-EDE4BCF0398F}" name="Time_Series_Data" displayName="Time_Series_Data" ref="F1:J78" tableType="queryTable" totalsRowShown="0">
  <autoFilter ref="F1:J78" xr:uid="{B9DCD2CE-ACB7-49F1-8D58-EDE4BCF0398F}"/>
  <tableColumns count="5">
    <tableColumn id="1" xr3:uid="{40B42656-88C6-4DEA-AFBF-D6D343E53045}" uniqueName="1" name="success" queryTableFieldId="6"/>
    <tableColumn id="5" xr3:uid="{E7CF4E69-866C-4789-929C-51CDF0122649}" uniqueName="5" name="Timestamp" queryTableFieldId="10" dataDxfId="0"/>
    <tableColumn id="2" xr3:uid="{21D3FEF5-752D-4DB9-953A-94741AF0D189}" uniqueName="2" name="base" queryTableFieldId="7"/>
    <tableColumn id="7" xr3:uid="{1EE9A8B3-B4F9-4614-B5BD-798D0A543818}" uniqueName="7" name="Currency" queryTableFieldId="12"/>
    <tableColumn id="8" xr3:uid="{122898CC-F1D3-4B4F-B567-4FEF87C42447}" uniqueName="8" name="Rate" queryTableFieldId="13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Custom 1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0070C0"/>
      </a:hlink>
      <a:folHlink>
        <a:srgbClr val="96607D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hyperlink" Target="https://forexrateapi.com/currencies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1B714C-D377-4543-9ECC-F9A1055D752C}">
  <dimension ref="B6:H178"/>
  <sheetViews>
    <sheetView showGridLines="0" tabSelected="1" workbookViewId="0">
      <selection activeCell="L12" sqref="L12"/>
    </sheetView>
  </sheetViews>
  <sheetFormatPr defaultRowHeight="14.4" x14ac:dyDescent="0.3"/>
  <cols>
    <col min="2" max="2" width="9" bestFit="1" customWidth="1"/>
    <col min="3" max="3" width="11" bestFit="1" customWidth="1"/>
  </cols>
  <sheetData>
    <row r="6" spans="2:8" x14ac:dyDescent="0.3">
      <c r="B6" s="16" t="s">
        <v>178</v>
      </c>
      <c r="C6" s="16"/>
      <c r="D6" s="17" t="s">
        <v>427</v>
      </c>
      <c r="E6" s="18"/>
      <c r="F6" s="18"/>
      <c r="G6" s="18"/>
      <c r="H6" s="19"/>
    </row>
    <row r="7" spans="2:8" x14ac:dyDescent="0.3">
      <c r="B7" s="16"/>
      <c r="C7" s="16"/>
      <c r="D7" s="20"/>
      <c r="E7" s="21"/>
      <c r="F7" s="21"/>
      <c r="G7" s="21"/>
      <c r="H7" s="22"/>
    </row>
    <row r="8" spans="2:8" x14ac:dyDescent="0.3">
      <c r="D8" s="30" t="s">
        <v>418</v>
      </c>
      <c r="E8" s="30"/>
      <c r="F8" s="30"/>
      <c r="G8" s="30"/>
      <c r="H8" s="30"/>
    </row>
    <row r="10" spans="2:8" ht="14.4" customHeight="1" x14ac:dyDescent="0.3">
      <c r="B10" s="16" t="s">
        <v>181</v>
      </c>
      <c r="C10" s="16"/>
      <c r="D10" s="23" t="s">
        <v>182</v>
      </c>
      <c r="E10" s="24"/>
      <c r="F10" s="24"/>
      <c r="G10" s="24"/>
      <c r="H10" s="25"/>
    </row>
    <row r="11" spans="2:8" ht="14.4" customHeight="1" x14ac:dyDescent="0.3">
      <c r="B11" s="16"/>
      <c r="C11" s="16"/>
      <c r="D11" s="26"/>
      <c r="E11" s="27"/>
      <c r="F11" s="27"/>
      <c r="G11" s="27"/>
      <c r="H11" s="28"/>
    </row>
    <row r="14" spans="2:8" x14ac:dyDescent="0.3">
      <c r="B14" s="29" t="s">
        <v>417</v>
      </c>
      <c r="C14" s="29"/>
      <c r="E14" s="15" t="s">
        <v>241</v>
      </c>
      <c r="F14" s="15" t="s">
        <v>242</v>
      </c>
    </row>
    <row r="15" spans="2:8" x14ac:dyDescent="0.3">
      <c r="B15" s="29"/>
      <c r="C15" s="29"/>
      <c r="E15" t="s">
        <v>25</v>
      </c>
      <c r="F15" t="s">
        <v>243</v>
      </c>
    </row>
    <row r="16" spans="2:8" x14ac:dyDescent="0.3">
      <c r="B16" t="s">
        <v>5</v>
      </c>
      <c r="C16" t="s">
        <v>6</v>
      </c>
      <c r="E16" t="s">
        <v>26</v>
      </c>
      <c r="F16" t="s">
        <v>244</v>
      </c>
    </row>
    <row r="17" spans="2:6" x14ac:dyDescent="0.3">
      <c r="B17" t="s">
        <v>236</v>
      </c>
      <c r="C17" t="s">
        <v>237</v>
      </c>
      <c r="E17" t="s">
        <v>27</v>
      </c>
      <c r="F17" t="s">
        <v>245</v>
      </c>
    </row>
    <row r="18" spans="2:6" x14ac:dyDescent="0.3">
      <c r="B18" t="s">
        <v>238</v>
      </c>
      <c r="C18">
        <v>0</v>
      </c>
      <c r="E18" t="s">
        <v>28</v>
      </c>
      <c r="F18" t="s">
        <v>246</v>
      </c>
    </row>
    <row r="19" spans="2:6" x14ac:dyDescent="0.3">
      <c r="B19" t="s">
        <v>239</v>
      </c>
      <c r="C19">
        <v>100</v>
      </c>
      <c r="E19" t="s">
        <v>29</v>
      </c>
      <c r="F19" t="s">
        <v>247</v>
      </c>
    </row>
    <row r="20" spans="2:6" x14ac:dyDescent="0.3">
      <c r="B20" t="s">
        <v>240</v>
      </c>
      <c r="C20">
        <v>100</v>
      </c>
      <c r="E20" t="s">
        <v>30</v>
      </c>
      <c r="F20" t="s">
        <v>248</v>
      </c>
    </row>
    <row r="21" spans="2:6" x14ac:dyDescent="0.3">
      <c r="E21" t="s">
        <v>31</v>
      </c>
      <c r="F21" t="s">
        <v>249</v>
      </c>
    </row>
    <row r="22" spans="2:6" x14ac:dyDescent="0.3">
      <c r="E22" t="s">
        <v>32</v>
      </c>
      <c r="F22" t="s">
        <v>250</v>
      </c>
    </row>
    <row r="23" spans="2:6" x14ac:dyDescent="0.3">
      <c r="E23" t="s">
        <v>33</v>
      </c>
      <c r="F23" t="s">
        <v>251</v>
      </c>
    </row>
    <row r="24" spans="2:6" x14ac:dyDescent="0.3">
      <c r="E24" t="s">
        <v>34</v>
      </c>
      <c r="F24" t="s">
        <v>252</v>
      </c>
    </row>
    <row r="25" spans="2:6" x14ac:dyDescent="0.3">
      <c r="E25" t="s">
        <v>35</v>
      </c>
      <c r="F25" t="s">
        <v>253</v>
      </c>
    </row>
    <row r="26" spans="2:6" x14ac:dyDescent="0.3">
      <c r="E26" t="s">
        <v>36</v>
      </c>
      <c r="F26" t="s">
        <v>254</v>
      </c>
    </row>
    <row r="27" spans="2:6" x14ac:dyDescent="0.3">
      <c r="E27" t="s">
        <v>37</v>
      </c>
      <c r="F27" t="s">
        <v>255</v>
      </c>
    </row>
    <row r="28" spans="2:6" x14ac:dyDescent="0.3">
      <c r="E28" t="s">
        <v>38</v>
      </c>
      <c r="F28" t="s">
        <v>256</v>
      </c>
    </row>
    <row r="29" spans="2:6" x14ac:dyDescent="0.3">
      <c r="E29" t="s">
        <v>39</v>
      </c>
      <c r="F29" t="s">
        <v>257</v>
      </c>
    </row>
    <row r="30" spans="2:6" x14ac:dyDescent="0.3">
      <c r="E30" t="s">
        <v>40</v>
      </c>
      <c r="F30" t="s">
        <v>258</v>
      </c>
    </row>
    <row r="31" spans="2:6" x14ac:dyDescent="0.3">
      <c r="E31" t="s">
        <v>41</v>
      </c>
      <c r="F31" t="s">
        <v>259</v>
      </c>
    </row>
    <row r="32" spans="2:6" x14ac:dyDescent="0.3">
      <c r="E32" t="s">
        <v>42</v>
      </c>
      <c r="F32" t="s">
        <v>260</v>
      </c>
    </row>
    <row r="33" spans="5:6" x14ac:dyDescent="0.3">
      <c r="E33" t="s">
        <v>43</v>
      </c>
      <c r="F33" t="s">
        <v>261</v>
      </c>
    </row>
    <row r="34" spans="5:6" x14ac:dyDescent="0.3">
      <c r="E34" t="s">
        <v>44</v>
      </c>
      <c r="F34" t="s">
        <v>262</v>
      </c>
    </row>
    <row r="35" spans="5:6" x14ac:dyDescent="0.3">
      <c r="E35" t="s">
        <v>46</v>
      </c>
      <c r="F35" t="s">
        <v>263</v>
      </c>
    </row>
    <row r="36" spans="5:6" x14ac:dyDescent="0.3">
      <c r="E36" t="s">
        <v>47</v>
      </c>
      <c r="F36" t="s">
        <v>264</v>
      </c>
    </row>
    <row r="37" spans="5:6" x14ac:dyDescent="0.3">
      <c r="E37" t="s">
        <v>48</v>
      </c>
      <c r="F37" t="s">
        <v>265</v>
      </c>
    </row>
    <row r="38" spans="5:6" x14ac:dyDescent="0.3">
      <c r="E38" t="s">
        <v>49</v>
      </c>
      <c r="F38" t="s">
        <v>266</v>
      </c>
    </row>
    <row r="39" spans="5:6" x14ac:dyDescent="0.3">
      <c r="E39" t="s">
        <v>50</v>
      </c>
      <c r="F39" t="s">
        <v>267</v>
      </c>
    </row>
    <row r="40" spans="5:6" x14ac:dyDescent="0.3">
      <c r="E40" t="s">
        <v>51</v>
      </c>
      <c r="F40" t="s">
        <v>268</v>
      </c>
    </row>
    <row r="41" spans="5:6" x14ac:dyDescent="0.3">
      <c r="E41" t="s">
        <v>52</v>
      </c>
      <c r="F41" t="s">
        <v>269</v>
      </c>
    </row>
    <row r="42" spans="5:6" x14ac:dyDescent="0.3">
      <c r="E42" t="s">
        <v>53</v>
      </c>
      <c r="F42" t="s">
        <v>270</v>
      </c>
    </row>
    <row r="43" spans="5:6" x14ac:dyDescent="0.3">
      <c r="E43" t="s">
        <v>54</v>
      </c>
      <c r="F43" t="s">
        <v>271</v>
      </c>
    </row>
    <row r="44" spans="5:6" x14ac:dyDescent="0.3">
      <c r="E44" t="s">
        <v>55</v>
      </c>
      <c r="F44" t="s">
        <v>272</v>
      </c>
    </row>
    <row r="45" spans="5:6" x14ac:dyDescent="0.3">
      <c r="E45" t="s">
        <v>56</v>
      </c>
      <c r="F45" t="s">
        <v>273</v>
      </c>
    </row>
    <row r="46" spans="5:6" x14ac:dyDescent="0.3">
      <c r="E46" t="s">
        <v>57</v>
      </c>
      <c r="F46" t="s">
        <v>274</v>
      </c>
    </row>
    <row r="47" spans="5:6" x14ac:dyDescent="0.3">
      <c r="E47" t="s">
        <v>58</v>
      </c>
      <c r="F47" t="s">
        <v>275</v>
      </c>
    </row>
    <row r="48" spans="5:6" x14ac:dyDescent="0.3">
      <c r="E48" t="s">
        <v>59</v>
      </c>
      <c r="F48" t="s">
        <v>276</v>
      </c>
    </row>
    <row r="49" spans="5:6" x14ac:dyDescent="0.3">
      <c r="E49" t="s">
        <v>60</v>
      </c>
      <c r="F49" t="s">
        <v>277</v>
      </c>
    </row>
    <row r="50" spans="5:6" x14ac:dyDescent="0.3">
      <c r="E50" t="s">
        <v>61</v>
      </c>
      <c r="F50" t="s">
        <v>278</v>
      </c>
    </row>
    <row r="51" spans="5:6" x14ac:dyDescent="0.3">
      <c r="E51" t="s">
        <v>62</v>
      </c>
      <c r="F51" t="s">
        <v>279</v>
      </c>
    </row>
    <row r="52" spans="5:6" x14ac:dyDescent="0.3">
      <c r="E52" t="s">
        <v>63</v>
      </c>
      <c r="F52" t="s">
        <v>280</v>
      </c>
    </row>
    <row r="53" spans="5:6" x14ac:dyDescent="0.3">
      <c r="E53" t="s">
        <v>64</v>
      </c>
      <c r="F53" t="s">
        <v>281</v>
      </c>
    </row>
    <row r="54" spans="5:6" x14ac:dyDescent="0.3">
      <c r="E54" t="s">
        <v>65</v>
      </c>
      <c r="F54" t="s">
        <v>282</v>
      </c>
    </row>
    <row r="55" spans="5:6" x14ac:dyDescent="0.3">
      <c r="E55" t="s">
        <v>66</v>
      </c>
      <c r="F55" t="s">
        <v>283</v>
      </c>
    </row>
    <row r="56" spans="5:6" x14ac:dyDescent="0.3">
      <c r="E56" t="s">
        <v>7</v>
      </c>
      <c r="F56" t="s">
        <v>284</v>
      </c>
    </row>
    <row r="57" spans="5:6" x14ac:dyDescent="0.3">
      <c r="E57" t="s">
        <v>68</v>
      </c>
      <c r="F57" t="s">
        <v>285</v>
      </c>
    </row>
    <row r="58" spans="5:6" x14ac:dyDescent="0.3">
      <c r="E58" t="s">
        <v>69</v>
      </c>
      <c r="F58" t="s">
        <v>286</v>
      </c>
    </row>
    <row r="59" spans="5:6" x14ac:dyDescent="0.3">
      <c r="E59" t="s">
        <v>70</v>
      </c>
      <c r="F59" t="s">
        <v>287</v>
      </c>
    </row>
    <row r="60" spans="5:6" x14ac:dyDescent="0.3">
      <c r="E60" t="s">
        <v>71</v>
      </c>
      <c r="F60" t="s">
        <v>288</v>
      </c>
    </row>
    <row r="61" spans="5:6" x14ac:dyDescent="0.3">
      <c r="E61" t="s">
        <v>72</v>
      </c>
      <c r="F61" t="s">
        <v>289</v>
      </c>
    </row>
    <row r="62" spans="5:6" x14ac:dyDescent="0.3">
      <c r="E62" t="s">
        <v>73</v>
      </c>
      <c r="F62" t="s">
        <v>290</v>
      </c>
    </row>
    <row r="63" spans="5:6" x14ac:dyDescent="0.3">
      <c r="E63" t="s">
        <v>74</v>
      </c>
      <c r="F63" t="s">
        <v>291</v>
      </c>
    </row>
    <row r="64" spans="5:6" x14ac:dyDescent="0.3">
      <c r="E64" t="s">
        <v>75</v>
      </c>
      <c r="F64" t="s">
        <v>292</v>
      </c>
    </row>
    <row r="65" spans="5:6" x14ac:dyDescent="0.3">
      <c r="E65" t="s">
        <v>76</v>
      </c>
      <c r="F65" t="s">
        <v>293</v>
      </c>
    </row>
    <row r="66" spans="5:6" x14ac:dyDescent="0.3">
      <c r="E66" t="s">
        <v>77</v>
      </c>
      <c r="F66" t="s">
        <v>294</v>
      </c>
    </row>
    <row r="67" spans="5:6" x14ac:dyDescent="0.3">
      <c r="E67" t="s">
        <v>78</v>
      </c>
      <c r="F67" t="s">
        <v>295</v>
      </c>
    </row>
    <row r="68" spans="5:6" x14ac:dyDescent="0.3">
      <c r="E68" t="s">
        <v>79</v>
      </c>
      <c r="F68" t="s">
        <v>296</v>
      </c>
    </row>
    <row r="69" spans="5:6" x14ac:dyDescent="0.3">
      <c r="E69" t="s">
        <v>80</v>
      </c>
      <c r="F69" t="s">
        <v>297</v>
      </c>
    </row>
    <row r="70" spans="5:6" x14ac:dyDescent="0.3">
      <c r="E70" t="s">
        <v>81</v>
      </c>
      <c r="F70" t="s">
        <v>298</v>
      </c>
    </row>
    <row r="71" spans="5:6" x14ac:dyDescent="0.3">
      <c r="E71" t="s">
        <v>82</v>
      </c>
      <c r="F71" t="s">
        <v>299</v>
      </c>
    </row>
    <row r="72" spans="5:6" x14ac:dyDescent="0.3">
      <c r="E72" t="s">
        <v>83</v>
      </c>
      <c r="F72" t="s">
        <v>300</v>
      </c>
    </row>
    <row r="73" spans="5:6" x14ac:dyDescent="0.3">
      <c r="E73" t="s">
        <v>84</v>
      </c>
      <c r="F73" t="s">
        <v>301</v>
      </c>
    </row>
    <row r="74" spans="5:6" x14ac:dyDescent="0.3">
      <c r="E74" t="s">
        <v>23</v>
      </c>
      <c r="F74" t="s">
        <v>302</v>
      </c>
    </row>
    <row r="75" spans="5:6" x14ac:dyDescent="0.3">
      <c r="E75" t="s">
        <v>85</v>
      </c>
      <c r="F75" t="s">
        <v>303</v>
      </c>
    </row>
    <row r="76" spans="5:6" x14ac:dyDescent="0.3">
      <c r="E76" t="s">
        <v>86</v>
      </c>
      <c r="F76" t="s">
        <v>304</v>
      </c>
    </row>
    <row r="77" spans="5:6" x14ac:dyDescent="0.3">
      <c r="E77" t="s">
        <v>87</v>
      </c>
      <c r="F77" t="s">
        <v>305</v>
      </c>
    </row>
    <row r="78" spans="5:6" x14ac:dyDescent="0.3">
      <c r="E78" t="s">
        <v>88</v>
      </c>
      <c r="F78" t="s">
        <v>306</v>
      </c>
    </row>
    <row r="79" spans="5:6" x14ac:dyDescent="0.3">
      <c r="E79" t="s">
        <v>89</v>
      </c>
      <c r="F79" t="s">
        <v>307</v>
      </c>
    </row>
    <row r="80" spans="5:6" x14ac:dyDescent="0.3">
      <c r="E80" t="s">
        <v>24</v>
      </c>
      <c r="F80" t="s">
        <v>308</v>
      </c>
    </row>
    <row r="81" spans="5:6" x14ac:dyDescent="0.3">
      <c r="E81" t="s">
        <v>90</v>
      </c>
      <c r="F81" t="s">
        <v>309</v>
      </c>
    </row>
    <row r="82" spans="5:6" x14ac:dyDescent="0.3">
      <c r="E82" t="s">
        <v>91</v>
      </c>
      <c r="F82" t="s">
        <v>310</v>
      </c>
    </row>
    <row r="83" spans="5:6" x14ac:dyDescent="0.3">
      <c r="E83" t="s">
        <v>92</v>
      </c>
      <c r="F83" t="s">
        <v>311</v>
      </c>
    </row>
    <row r="84" spans="5:6" x14ac:dyDescent="0.3">
      <c r="E84" t="s">
        <v>93</v>
      </c>
      <c r="F84" t="s">
        <v>312</v>
      </c>
    </row>
    <row r="85" spans="5:6" x14ac:dyDescent="0.3">
      <c r="E85" t="s">
        <v>94</v>
      </c>
      <c r="F85" t="s">
        <v>313</v>
      </c>
    </row>
    <row r="86" spans="5:6" x14ac:dyDescent="0.3">
      <c r="E86" t="s">
        <v>95</v>
      </c>
      <c r="F86" t="s">
        <v>314</v>
      </c>
    </row>
    <row r="87" spans="5:6" x14ac:dyDescent="0.3">
      <c r="E87" t="s">
        <v>96</v>
      </c>
      <c r="F87" t="s">
        <v>315</v>
      </c>
    </row>
    <row r="88" spans="5:6" x14ac:dyDescent="0.3">
      <c r="E88" t="s">
        <v>97</v>
      </c>
      <c r="F88" t="s">
        <v>316</v>
      </c>
    </row>
    <row r="89" spans="5:6" x14ac:dyDescent="0.3">
      <c r="E89" t="s">
        <v>98</v>
      </c>
      <c r="F89" t="s">
        <v>317</v>
      </c>
    </row>
    <row r="90" spans="5:6" x14ac:dyDescent="0.3">
      <c r="E90" t="s">
        <v>99</v>
      </c>
      <c r="F90" t="s">
        <v>318</v>
      </c>
    </row>
    <row r="91" spans="5:6" x14ac:dyDescent="0.3">
      <c r="E91" t="s">
        <v>100</v>
      </c>
      <c r="F91" t="s">
        <v>319</v>
      </c>
    </row>
    <row r="92" spans="5:6" x14ac:dyDescent="0.3">
      <c r="E92" t="s">
        <v>101</v>
      </c>
      <c r="F92" t="s">
        <v>320</v>
      </c>
    </row>
    <row r="93" spans="5:6" x14ac:dyDescent="0.3">
      <c r="E93" t="s">
        <v>102</v>
      </c>
      <c r="F93" t="s">
        <v>321</v>
      </c>
    </row>
    <row r="94" spans="5:6" x14ac:dyDescent="0.3">
      <c r="E94" t="s">
        <v>103</v>
      </c>
      <c r="F94" t="s">
        <v>322</v>
      </c>
    </row>
    <row r="95" spans="5:6" x14ac:dyDescent="0.3">
      <c r="E95" t="s">
        <v>104</v>
      </c>
      <c r="F95" t="s">
        <v>323</v>
      </c>
    </row>
    <row r="96" spans="5:6" x14ac:dyDescent="0.3">
      <c r="E96" t="s">
        <v>105</v>
      </c>
      <c r="F96" t="s">
        <v>324</v>
      </c>
    </row>
    <row r="97" spans="5:6" x14ac:dyDescent="0.3">
      <c r="E97" t="s">
        <v>106</v>
      </c>
      <c r="F97" t="s">
        <v>325</v>
      </c>
    </row>
    <row r="98" spans="5:6" x14ac:dyDescent="0.3">
      <c r="E98" t="s">
        <v>107</v>
      </c>
      <c r="F98" t="s">
        <v>326</v>
      </c>
    </row>
    <row r="99" spans="5:6" x14ac:dyDescent="0.3">
      <c r="E99" t="s">
        <v>108</v>
      </c>
      <c r="F99" t="s">
        <v>327</v>
      </c>
    </row>
    <row r="100" spans="5:6" x14ac:dyDescent="0.3">
      <c r="E100" t="s">
        <v>109</v>
      </c>
      <c r="F100" t="s">
        <v>328</v>
      </c>
    </row>
    <row r="101" spans="5:6" x14ac:dyDescent="0.3">
      <c r="E101" t="s">
        <v>110</v>
      </c>
      <c r="F101" t="s">
        <v>329</v>
      </c>
    </row>
    <row r="102" spans="5:6" x14ac:dyDescent="0.3">
      <c r="E102" t="s">
        <v>111</v>
      </c>
      <c r="F102" t="s">
        <v>330</v>
      </c>
    </row>
    <row r="103" spans="5:6" x14ac:dyDescent="0.3">
      <c r="E103" t="s">
        <v>112</v>
      </c>
      <c r="F103" t="s">
        <v>331</v>
      </c>
    </row>
    <row r="104" spans="5:6" x14ac:dyDescent="0.3">
      <c r="E104" t="s">
        <v>113</v>
      </c>
      <c r="F104" t="s">
        <v>332</v>
      </c>
    </row>
    <row r="105" spans="5:6" x14ac:dyDescent="0.3">
      <c r="E105" t="s">
        <v>114</v>
      </c>
      <c r="F105" t="s">
        <v>333</v>
      </c>
    </row>
    <row r="106" spans="5:6" x14ac:dyDescent="0.3">
      <c r="E106" t="s">
        <v>115</v>
      </c>
      <c r="F106" t="s">
        <v>334</v>
      </c>
    </row>
    <row r="107" spans="5:6" x14ac:dyDescent="0.3">
      <c r="E107" t="s">
        <v>116</v>
      </c>
      <c r="F107" t="s">
        <v>335</v>
      </c>
    </row>
    <row r="108" spans="5:6" x14ac:dyDescent="0.3">
      <c r="E108" t="s">
        <v>117</v>
      </c>
      <c r="F108" t="s">
        <v>336</v>
      </c>
    </row>
    <row r="109" spans="5:6" x14ac:dyDescent="0.3">
      <c r="E109" t="s">
        <v>118</v>
      </c>
      <c r="F109" t="s">
        <v>337</v>
      </c>
    </row>
    <row r="110" spans="5:6" x14ac:dyDescent="0.3">
      <c r="E110" t="s">
        <v>119</v>
      </c>
      <c r="F110" t="s">
        <v>338</v>
      </c>
    </row>
    <row r="111" spans="5:6" x14ac:dyDescent="0.3">
      <c r="E111" t="s">
        <v>120</v>
      </c>
      <c r="F111" t="s">
        <v>339</v>
      </c>
    </row>
    <row r="112" spans="5:6" x14ac:dyDescent="0.3">
      <c r="E112" t="s">
        <v>121</v>
      </c>
      <c r="F112" t="s">
        <v>340</v>
      </c>
    </row>
    <row r="113" spans="5:6" x14ac:dyDescent="0.3">
      <c r="E113" t="s">
        <v>122</v>
      </c>
      <c r="F113" t="s">
        <v>341</v>
      </c>
    </row>
    <row r="114" spans="5:6" x14ac:dyDescent="0.3">
      <c r="E114" t="s">
        <v>123</v>
      </c>
      <c r="F114" t="s">
        <v>342</v>
      </c>
    </row>
    <row r="115" spans="5:6" x14ac:dyDescent="0.3">
      <c r="E115" t="s">
        <v>124</v>
      </c>
      <c r="F115" t="s">
        <v>343</v>
      </c>
    </row>
    <row r="116" spans="5:6" x14ac:dyDescent="0.3">
      <c r="E116" t="s">
        <v>125</v>
      </c>
      <c r="F116" t="s">
        <v>344</v>
      </c>
    </row>
    <row r="117" spans="5:6" x14ac:dyDescent="0.3">
      <c r="E117" t="s">
        <v>126</v>
      </c>
      <c r="F117" t="s">
        <v>345</v>
      </c>
    </row>
    <row r="118" spans="5:6" x14ac:dyDescent="0.3">
      <c r="E118" t="s">
        <v>127</v>
      </c>
      <c r="F118" t="s">
        <v>346</v>
      </c>
    </row>
    <row r="119" spans="5:6" x14ac:dyDescent="0.3">
      <c r="E119" t="s">
        <v>128</v>
      </c>
      <c r="F119" t="s">
        <v>347</v>
      </c>
    </row>
    <row r="120" spans="5:6" x14ac:dyDescent="0.3">
      <c r="E120" t="s">
        <v>129</v>
      </c>
      <c r="F120" t="s">
        <v>348</v>
      </c>
    </row>
    <row r="121" spans="5:6" x14ac:dyDescent="0.3">
      <c r="E121" t="s">
        <v>130</v>
      </c>
      <c r="F121" t="s">
        <v>349</v>
      </c>
    </row>
    <row r="122" spans="5:6" x14ac:dyDescent="0.3">
      <c r="E122" t="s">
        <v>131</v>
      </c>
      <c r="F122" t="s">
        <v>350</v>
      </c>
    </row>
    <row r="123" spans="5:6" x14ac:dyDescent="0.3">
      <c r="E123" t="s">
        <v>132</v>
      </c>
      <c r="F123" t="s">
        <v>351</v>
      </c>
    </row>
    <row r="124" spans="5:6" x14ac:dyDescent="0.3">
      <c r="E124" t="s">
        <v>133</v>
      </c>
      <c r="F124" t="s">
        <v>352</v>
      </c>
    </row>
    <row r="125" spans="5:6" x14ac:dyDescent="0.3">
      <c r="E125" t="s">
        <v>134</v>
      </c>
      <c r="F125" t="s">
        <v>353</v>
      </c>
    </row>
    <row r="126" spans="5:6" x14ac:dyDescent="0.3">
      <c r="E126" t="s">
        <v>135</v>
      </c>
      <c r="F126" t="s">
        <v>354</v>
      </c>
    </row>
    <row r="127" spans="5:6" x14ac:dyDescent="0.3">
      <c r="E127" t="s">
        <v>136</v>
      </c>
      <c r="F127" t="s">
        <v>355</v>
      </c>
    </row>
    <row r="128" spans="5:6" x14ac:dyDescent="0.3">
      <c r="E128" t="s">
        <v>137</v>
      </c>
      <c r="F128" t="s">
        <v>356</v>
      </c>
    </row>
    <row r="129" spans="5:6" x14ac:dyDescent="0.3">
      <c r="E129" t="s">
        <v>138</v>
      </c>
      <c r="F129" t="s">
        <v>357</v>
      </c>
    </row>
    <row r="130" spans="5:6" x14ac:dyDescent="0.3">
      <c r="E130" t="s">
        <v>139</v>
      </c>
      <c r="F130" t="s">
        <v>358</v>
      </c>
    </row>
    <row r="131" spans="5:6" x14ac:dyDescent="0.3">
      <c r="E131" t="s">
        <v>140</v>
      </c>
      <c r="F131" t="s">
        <v>359</v>
      </c>
    </row>
    <row r="132" spans="5:6" x14ac:dyDescent="0.3">
      <c r="E132" t="s">
        <v>141</v>
      </c>
      <c r="F132" t="s">
        <v>360</v>
      </c>
    </row>
    <row r="133" spans="5:6" x14ac:dyDescent="0.3">
      <c r="E133" t="s">
        <v>142</v>
      </c>
      <c r="F133" t="s">
        <v>361</v>
      </c>
    </row>
    <row r="134" spans="5:6" x14ac:dyDescent="0.3">
      <c r="E134" t="s">
        <v>143</v>
      </c>
      <c r="F134" t="s">
        <v>362</v>
      </c>
    </row>
    <row r="135" spans="5:6" x14ac:dyDescent="0.3">
      <c r="E135" t="s">
        <v>144</v>
      </c>
      <c r="F135" t="s">
        <v>363</v>
      </c>
    </row>
    <row r="136" spans="5:6" x14ac:dyDescent="0.3">
      <c r="E136" t="s">
        <v>145</v>
      </c>
      <c r="F136" t="s">
        <v>364</v>
      </c>
    </row>
    <row r="137" spans="5:6" x14ac:dyDescent="0.3">
      <c r="E137" t="s">
        <v>147</v>
      </c>
      <c r="F137" t="s">
        <v>365</v>
      </c>
    </row>
    <row r="138" spans="5:6" x14ac:dyDescent="0.3">
      <c r="E138" t="s">
        <v>146</v>
      </c>
      <c r="F138" t="s">
        <v>366</v>
      </c>
    </row>
    <row r="139" spans="5:6" x14ac:dyDescent="0.3">
      <c r="E139" t="s">
        <v>148</v>
      </c>
      <c r="F139" t="s">
        <v>367</v>
      </c>
    </row>
    <row r="140" spans="5:6" x14ac:dyDescent="0.3">
      <c r="E140" t="s">
        <v>149</v>
      </c>
      <c r="F140" t="s">
        <v>368</v>
      </c>
    </row>
    <row r="141" spans="5:6" x14ac:dyDescent="0.3">
      <c r="E141" t="s">
        <v>150</v>
      </c>
      <c r="F141" t="s">
        <v>369</v>
      </c>
    </row>
    <row r="142" spans="5:6" x14ac:dyDescent="0.3">
      <c r="E142" t="s">
        <v>151</v>
      </c>
      <c r="F142" t="s">
        <v>370</v>
      </c>
    </row>
    <row r="143" spans="5:6" x14ac:dyDescent="0.3">
      <c r="E143" t="s">
        <v>152</v>
      </c>
      <c r="F143" t="s">
        <v>371</v>
      </c>
    </row>
    <row r="144" spans="5:6" x14ac:dyDescent="0.3">
      <c r="E144" t="s">
        <v>153</v>
      </c>
      <c r="F144" t="s">
        <v>372</v>
      </c>
    </row>
    <row r="145" spans="5:6" x14ac:dyDescent="0.3">
      <c r="E145" t="s">
        <v>154</v>
      </c>
      <c r="F145" t="s">
        <v>373</v>
      </c>
    </row>
    <row r="146" spans="5:6" x14ac:dyDescent="0.3">
      <c r="E146" t="s">
        <v>155</v>
      </c>
      <c r="F146" t="s">
        <v>374</v>
      </c>
    </row>
    <row r="147" spans="5:6" x14ac:dyDescent="0.3">
      <c r="E147" t="s">
        <v>156</v>
      </c>
      <c r="F147" t="s">
        <v>375</v>
      </c>
    </row>
    <row r="148" spans="5:6" x14ac:dyDescent="0.3">
      <c r="E148" t="s">
        <v>157</v>
      </c>
      <c r="F148" t="s">
        <v>376</v>
      </c>
    </row>
    <row r="149" spans="5:6" x14ac:dyDescent="0.3">
      <c r="E149" t="s">
        <v>158</v>
      </c>
      <c r="F149" t="s">
        <v>377</v>
      </c>
    </row>
    <row r="150" spans="5:6" x14ac:dyDescent="0.3">
      <c r="E150" t="s">
        <v>159</v>
      </c>
      <c r="F150" t="s">
        <v>378</v>
      </c>
    </row>
    <row r="151" spans="5:6" x14ac:dyDescent="0.3">
      <c r="E151" t="s">
        <v>4</v>
      </c>
      <c r="F151" t="s">
        <v>379</v>
      </c>
    </row>
    <row r="152" spans="5:6" x14ac:dyDescent="0.3">
      <c r="E152" t="s">
        <v>160</v>
      </c>
      <c r="F152" t="s">
        <v>380</v>
      </c>
    </row>
    <row r="153" spans="5:6" x14ac:dyDescent="0.3">
      <c r="E153" t="s">
        <v>161</v>
      </c>
      <c r="F153" t="s">
        <v>381</v>
      </c>
    </row>
    <row r="154" spans="5:6" x14ac:dyDescent="0.3">
      <c r="E154" t="s">
        <v>162</v>
      </c>
      <c r="F154" t="s">
        <v>382</v>
      </c>
    </row>
    <row r="155" spans="5:6" x14ac:dyDescent="0.3">
      <c r="E155" t="s">
        <v>163</v>
      </c>
      <c r="F155" t="s">
        <v>383</v>
      </c>
    </row>
    <row r="156" spans="5:6" x14ac:dyDescent="0.3">
      <c r="E156" t="s">
        <v>164</v>
      </c>
      <c r="F156" t="s">
        <v>384</v>
      </c>
    </row>
    <row r="157" spans="5:6" x14ac:dyDescent="0.3">
      <c r="E157" t="s">
        <v>165</v>
      </c>
      <c r="F157" t="s">
        <v>385</v>
      </c>
    </row>
    <row r="158" spans="5:6" x14ac:dyDescent="0.3">
      <c r="E158" t="s">
        <v>166</v>
      </c>
      <c r="F158" t="s">
        <v>386</v>
      </c>
    </row>
    <row r="159" spans="5:6" x14ac:dyDescent="0.3">
      <c r="E159" t="s">
        <v>167</v>
      </c>
      <c r="F159" t="s">
        <v>387</v>
      </c>
    </row>
    <row r="160" spans="5:6" x14ac:dyDescent="0.3">
      <c r="E160" t="s">
        <v>168</v>
      </c>
      <c r="F160" t="s">
        <v>388</v>
      </c>
    </row>
    <row r="161" spans="5:6" x14ac:dyDescent="0.3">
      <c r="E161" t="s">
        <v>169</v>
      </c>
      <c r="F161" t="s">
        <v>389</v>
      </c>
    </row>
    <row r="162" spans="5:6" x14ac:dyDescent="0.3">
      <c r="E162" t="s">
        <v>171</v>
      </c>
      <c r="F162" t="s">
        <v>390</v>
      </c>
    </row>
    <row r="163" spans="5:6" x14ac:dyDescent="0.3">
      <c r="E163" t="s">
        <v>172</v>
      </c>
      <c r="F163" t="s">
        <v>391</v>
      </c>
    </row>
    <row r="164" spans="5:6" x14ac:dyDescent="0.3">
      <c r="E164" t="s">
        <v>173</v>
      </c>
      <c r="F164" t="s">
        <v>392</v>
      </c>
    </row>
    <row r="165" spans="5:6" x14ac:dyDescent="0.3">
      <c r="E165" t="s">
        <v>174</v>
      </c>
      <c r="F165" t="s">
        <v>393</v>
      </c>
    </row>
    <row r="166" spans="5:6" x14ac:dyDescent="0.3">
      <c r="E166" t="s">
        <v>394</v>
      </c>
      <c r="F166" t="s">
        <v>395</v>
      </c>
    </row>
    <row r="167" spans="5:6" x14ac:dyDescent="0.3">
      <c r="E167" t="s">
        <v>396</v>
      </c>
      <c r="F167" t="s">
        <v>397</v>
      </c>
    </row>
    <row r="168" spans="5:6" x14ac:dyDescent="0.3">
      <c r="E168" t="s">
        <v>45</v>
      </c>
      <c r="F168" t="s">
        <v>398</v>
      </c>
    </row>
    <row r="169" spans="5:6" x14ac:dyDescent="0.3">
      <c r="E169" t="s">
        <v>399</v>
      </c>
      <c r="F169" t="s">
        <v>400</v>
      </c>
    </row>
    <row r="170" spans="5:6" x14ac:dyDescent="0.3">
      <c r="E170" t="s">
        <v>401</v>
      </c>
      <c r="F170" t="s">
        <v>402</v>
      </c>
    </row>
    <row r="171" spans="5:6" x14ac:dyDescent="0.3">
      <c r="E171" t="s">
        <v>67</v>
      </c>
      <c r="F171" t="s">
        <v>403</v>
      </c>
    </row>
    <row r="172" spans="5:6" x14ac:dyDescent="0.3">
      <c r="E172" t="s">
        <v>404</v>
      </c>
      <c r="F172" t="s">
        <v>405</v>
      </c>
    </row>
    <row r="173" spans="5:6" x14ac:dyDescent="0.3">
      <c r="E173" t="s">
        <v>406</v>
      </c>
      <c r="F173" t="s">
        <v>407</v>
      </c>
    </row>
    <row r="174" spans="5:6" x14ac:dyDescent="0.3">
      <c r="E174" t="s">
        <v>408</v>
      </c>
      <c r="F174" t="s">
        <v>409</v>
      </c>
    </row>
    <row r="175" spans="5:6" x14ac:dyDescent="0.3">
      <c r="E175" t="s">
        <v>410</v>
      </c>
      <c r="F175" t="s">
        <v>411</v>
      </c>
    </row>
    <row r="176" spans="5:6" x14ac:dyDescent="0.3">
      <c r="E176" t="s">
        <v>412</v>
      </c>
      <c r="F176" t="s">
        <v>413</v>
      </c>
    </row>
    <row r="177" spans="5:6" x14ac:dyDescent="0.3">
      <c r="E177" t="s">
        <v>414</v>
      </c>
      <c r="F177" t="s">
        <v>415</v>
      </c>
    </row>
    <row r="178" spans="5:6" x14ac:dyDescent="0.3">
      <c r="E178" t="s">
        <v>170</v>
      </c>
      <c r="F178" t="s">
        <v>416</v>
      </c>
    </row>
  </sheetData>
  <mergeCells count="6">
    <mergeCell ref="B6:C7"/>
    <mergeCell ref="D6:H7"/>
    <mergeCell ref="B10:C11"/>
    <mergeCell ref="D10:H11"/>
    <mergeCell ref="B14:C15"/>
    <mergeCell ref="D8:H8"/>
  </mergeCells>
  <hyperlinks>
    <hyperlink ref="D10" r:id="rId1" xr:uid="{409B4B62-E606-466D-A2DF-70E2039F7BCA}"/>
  </hyperlinks>
  <pageMargins left="0.7" right="0.7" top="0.75" bottom="0.75" header="0.3" footer="0.3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2DDC4C-CF8E-4D98-92EB-8A8751F90B83}">
  <dimension ref="B1:H10"/>
  <sheetViews>
    <sheetView showGridLines="0" workbookViewId="0">
      <selection activeCell="E3" sqref="E3"/>
    </sheetView>
  </sheetViews>
  <sheetFormatPr defaultRowHeight="14.4" x14ac:dyDescent="0.3"/>
  <cols>
    <col min="2" max="2" width="32.77734375" bestFit="1" customWidth="1"/>
    <col min="4" max="4" width="9.44140625" bestFit="1" customWidth="1"/>
    <col min="5" max="5" width="7.109375" bestFit="1" customWidth="1"/>
    <col min="6" max="6" width="12.5546875" bestFit="1" customWidth="1"/>
    <col min="7" max="7" width="10.77734375" bestFit="1" customWidth="1"/>
    <col min="8" max="8" width="7" bestFit="1" customWidth="1"/>
    <col min="9" max="9" width="12" bestFit="1" customWidth="1"/>
    <col min="10" max="10" width="8.109375" bestFit="1" customWidth="1"/>
    <col min="11" max="11" width="10.77734375" bestFit="1" customWidth="1"/>
    <col min="12" max="12" width="12" bestFit="1" customWidth="1"/>
  </cols>
  <sheetData>
    <row r="1" spans="2:8" x14ac:dyDescent="0.3">
      <c r="D1" t="s">
        <v>1</v>
      </c>
      <c r="E1" t="s">
        <v>2</v>
      </c>
      <c r="F1" t="s">
        <v>3</v>
      </c>
      <c r="G1" t="s">
        <v>9</v>
      </c>
      <c r="H1" t="s">
        <v>183</v>
      </c>
    </row>
    <row r="2" spans="2:8" x14ac:dyDescent="0.3">
      <c r="D2" t="b">
        <v>1</v>
      </c>
      <c r="E2" t="s">
        <v>4</v>
      </c>
      <c r="F2" s="2">
        <v>46146.184027777781</v>
      </c>
      <c r="G2" t="s">
        <v>7</v>
      </c>
      <c r="H2" s="8">
        <v>0.85251310209999998</v>
      </c>
    </row>
    <row r="3" spans="2:8" x14ac:dyDescent="0.3">
      <c r="B3" s="5" t="s">
        <v>179</v>
      </c>
      <c r="D3" t="b">
        <v>1</v>
      </c>
      <c r="E3" t="s">
        <v>4</v>
      </c>
      <c r="F3" s="2">
        <v>46146.184027777781</v>
      </c>
      <c r="G3" t="s">
        <v>70</v>
      </c>
      <c r="H3" s="8">
        <v>0.73590556880000002</v>
      </c>
    </row>
    <row r="4" spans="2:8" x14ac:dyDescent="0.3">
      <c r="B4" s="31" t="s">
        <v>4</v>
      </c>
      <c r="D4" t="b">
        <v>1</v>
      </c>
      <c r="E4" t="s">
        <v>4</v>
      </c>
      <c r="F4" s="2">
        <v>46146.184027777781</v>
      </c>
      <c r="G4" t="s">
        <v>23</v>
      </c>
      <c r="H4" s="8">
        <v>94.897736386099993</v>
      </c>
    </row>
    <row r="5" spans="2:8" x14ac:dyDescent="0.3">
      <c r="B5" s="31"/>
      <c r="D5" t="b">
        <v>1</v>
      </c>
      <c r="E5" t="s">
        <v>4</v>
      </c>
      <c r="F5" s="2">
        <v>46146.184027777781</v>
      </c>
      <c r="G5" t="s">
        <v>24</v>
      </c>
      <c r="H5" s="8">
        <v>156.5760179941</v>
      </c>
    </row>
    <row r="8" spans="2:8" x14ac:dyDescent="0.3">
      <c r="B8" s="5" t="s">
        <v>180</v>
      </c>
    </row>
    <row r="9" spans="2:8" x14ac:dyDescent="0.3">
      <c r="B9" s="31" t="s">
        <v>419</v>
      </c>
    </row>
    <row r="10" spans="2:8" x14ac:dyDescent="0.3">
      <c r="B10" s="31"/>
    </row>
  </sheetData>
  <mergeCells count="2">
    <mergeCell ref="B4:B5"/>
    <mergeCell ref="B9:B10"/>
  </mergeCells>
  <phoneticPr fontId="2" type="noConversion"/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9A2323-EFD8-4CCC-8BBE-9151898A5EFB}">
  <dimension ref="B1:CA15"/>
  <sheetViews>
    <sheetView showGridLines="0" workbookViewId="0">
      <selection activeCell="B9" sqref="B9:B10"/>
    </sheetView>
  </sheetViews>
  <sheetFormatPr defaultRowHeight="14.4" x14ac:dyDescent="0.3"/>
  <cols>
    <col min="2" max="2" width="28" customWidth="1"/>
    <col min="4" max="4" width="9.44140625" bestFit="1" customWidth="1"/>
    <col min="5" max="5" width="18.109375" bestFit="1" customWidth="1"/>
    <col min="6" max="6" width="7.109375" bestFit="1" customWidth="1"/>
    <col min="7" max="7" width="8.21875" bestFit="1" customWidth="1"/>
    <col min="8" max="8" width="7" bestFit="1" customWidth="1"/>
    <col min="9" max="9" width="12" bestFit="1" customWidth="1"/>
    <col min="11" max="11" width="9.44140625" bestFit="1" customWidth="1"/>
    <col min="12" max="12" width="18.21875" bestFit="1" customWidth="1"/>
    <col min="13" max="13" width="7.109375" bestFit="1" customWidth="1"/>
    <col min="14" max="14" width="8.21875" bestFit="1" customWidth="1"/>
    <col min="15" max="15" width="12.109375" bestFit="1" customWidth="1"/>
  </cols>
  <sheetData>
    <row r="1" spans="2:79" x14ac:dyDescent="0.3">
      <c r="D1" t="s">
        <v>1</v>
      </c>
      <c r="E1" t="s">
        <v>3</v>
      </c>
      <c r="F1" t="s">
        <v>2</v>
      </c>
      <c r="G1" t="s">
        <v>5</v>
      </c>
      <c r="H1" t="s">
        <v>183</v>
      </c>
      <c r="CA1" s="7" t="str">
        <f ca="1">TEXT(B14,"YYYY-MM-DD")</f>
        <v>2026-05-02</v>
      </c>
    </row>
    <row r="2" spans="2:79" x14ac:dyDescent="0.3">
      <c r="D2" t="b">
        <v>1</v>
      </c>
      <c r="E2" s="1">
        <v>46144.999988425923</v>
      </c>
      <c r="F2" t="s">
        <v>4</v>
      </c>
      <c r="G2" t="s">
        <v>32</v>
      </c>
      <c r="H2" s="8">
        <v>1.3890818437000001</v>
      </c>
    </row>
    <row r="3" spans="2:79" x14ac:dyDescent="0.3">
      <c r="B3" s="5" t="s">
        <v>179</v>
      </c>
      <c r="D3" t="b">
        <v>1</v>
      </c>
      <c r="E3" s="1">
        <v>46144.999988425923</v>
      </c>
      <c r="F3" t="s">
        <v>4</v>
      </c>
      <c r="G3" t="s">
        <v>7</v>
      </c>
      <c r="H3" s="8">
        <v>0.85332789509999996</v>
      </c>
    </row>
    <row r="4" spans="2:79" x14ac:dyDescent="0.3">
      <c r="B4" s="31" t="s">
        <v>4</v>
      </c>
      <c r="D4" t="b">
        <v>1</v>
      </c>
      <c r="E4" s="1">
        <v>46144.999988425923</v>
      </c>
      <c r="F4" t="s">
        <v>4</v>
      </c>
      <c r="G4" t="s">
        <v>70</v>
      </c>
      <c r="H4" s="8">
        <v>0.73682470180000004</v>
      </c>
    </row>
    <row r="5" spans="2:79" x14ac:dyDescent="0.3">
      <c r="B5" s="31"/>
      <c r="D5" t="b">
        <v>1</v>
      </c>
      <c r="E5" s="1">
        <v>46144.999988425923</v>
      </c>
      <c r="F5" t="s">
        <v>4</v>
      </c>
      <c r="G5" t="s">
        <v>23</v>
      </c>
      <c r="H5" s="8">
        <v>94.869631388200006</v>
      </c>
    </row>
    <row r="6" spans="2:79" x14ac:dyDescent="0.3">
      <c r="D6" t="b">
        <v>1</v>
      </c>
      <c r="E6" s="1">
        <v>46144.999988425923</v>
      </c>
      <c r="F6" t="s">
        <v>4</v>
      </c>
      <c r="G6" t="s">
        <v>24</v>
      </c>
      <c r="H6" s="8">
        <v>156.96302025879999</v>
      </c>
    </row>
    <row r="8" spans="2:79" x14ac:dyDescent="0.3">
      <c r="B8" s="5" t="s">
        <v>180</v>
      </c>
    </row>
    <row r="9" spans="2:79" x14ac:dyDescent="0.3">
      <c r="B9" s="31" t="s">
        <v>420</v>
      </c>
    </row>
    <row r="10" spans="2:79" x14ac:dyDescent="0.3">
      <c r="B10" s="31"/>
    </row>
    <row r="13" spans="2:79" x14ac:dyDescent="0.3">
      <c r="B13" s="5" t="s">
        <v>0</v>
      </c>
    </row>
    <row r="14" spans="2:79" x14ac:dyDescent="0.3">
      <c r="B14" s="32">
        <f ca="1">TODAY()-2</f>
        <v>46144</v>
      </c>
    </row>
    <row r="15" spans="2:79" x14ac:dyDescent="0.3">
      <c r="B15" s="31"/>
    </row>
  </sheetData>
  <mergeCells count="3">
    <mergeCell ref="B4:B5"/>
    <mergeCell ref="B9:B10"/>
    <mergeCell ref="B14:B15"/>
  </mergeCells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883056-B054-487B-A54C-EF157DA777A0}">
  <dimension ref="A1:FI59"/>
  <sheetViews>
    <sheetView showGridLines="0" zoomScaleNormal="100" workbookViewId="0">
      <selection activeCell="B25" sqref="B25"/>
    </sheetView>
  </sheetViews>
  <sheetFormatPr defaultRowHeight="17.399999999999999" customHeight="1" x14ac:dyDescent="0.3"/>
  <cols>
    <col min="1" max="1" width="8.88671875" style="9"/>
    <col min="2" max="2" width="30.109375" style="9" customWidth="1"/>
    <col min="3" max="3" width="8.88671875" style="9"/>
    <col min="4" max="5" width="10.5546875" style="9" customWidth="1"/>
    <col min="6" max="6" width="14.6640625" style="9" customWidth="1"/>
    <col min="7" max="8" width="10.5546875" style="3" customWidth="1"/>
    <col min="9" max="164" width="10.5546875" style="12" customWidth="1"/>
    <col min="165" max="165" width="7.5546875" style="12" customWidth="1"/>
    <col min="166" max="169" width="12" style="3" bestFit="1" customWidth="1"/>
    <col min="170" max="16384" width="8.88671875" style="3"/>
  </cols>
  <sheetData>
    <row r="1" spans="2:165" ht="14.4" x14ac:dyDescent="0.3">
      <c r="D1" s="9" t="s">
        <v>1</v>
      </c>
      <c r="E1" s="9" t="s">
        <v>2</v>
      </c>
      <c r="F1" s="6" t="s">
        <v>0</v>
      </c>
      <c r="G1" s="12" t="s">
        <v>7</v>
      </c>
      <c r="H1" t="s">
        <v>70</v>
      </c>
      <c r="I1" s="12" t="s">
        <v>23</v>
      </c>
      <c r="J1" s="12" t="s">
        <v>24</v>
      </c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</row>
    <row r="2" spans="2:165" ht="14.4" x14ac:dyDescent="0.3">
      <c r="B2" s="10" t="s">
        <v>179</v>
      </c>
      <c r="D2" s="9" t="b">
        <v>1</v>
      </c>
      <c r="E2" s="9" t="s">
        <v>4</v>
      </c>
      <c r="F2" s="6" t="s">
        <v>205</v>
      </c>
      <c r="G2" s="12">
        <v>0.87590985139999999</v>
      </c>
      <c r="H2">
        <v>0.75630094690000005</v>
      </c>
      <c r="I2" s="12">
        <v>92.516578127299994</v>
      </c>
      <c r="J2" s="12">
        <v>159.73547804840001</v>
      </c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</row>
    <row r="3" spans="2:165" ht="14.4" x14ac:dyDescent="0.3">
      <c r="B3" s="31" t="s">
        <v>4</v>
      </c>
      <c r="D3" s="9" t="b">
        <v>1</v>
      </c>
      <c r="E3" s="9" t="s">
        <v>4</v>
      </c>
      <c r="F3" s="6" t="s">
        <v>206</v>
      </c>
      <c r="G3" s="12">
        <v>0.8736886479</v>
      </c>
      <c r="H3">
        <v>0.75427722370000005</v>
      </c>
      <c r="I3" s="12">
        <v>92.560248172800001</v>
      </c>
      <c r="J3" s="12">
        <v>159.41467941970001</v>
      </c>
      <c r="FE3" s="3"/>
      <c r="FF3" s="3"/>
      <c r="FG3" s="3"/>
      <c r="FH3" s="3"/>
      <c r="FI3" s="3"/>
    </row>
    <row r="4" spans="2:165" ht="14.4" x14ac:dyDescent="0.3">
      <c r="B4" s="31"/>
      <c r="D4" s="9" t="b">
        <v>1</v>
      </c>
      <c r="E4" s="9" t="s">
        <v>4</v>
      </c>
      <c r="F4" s="6" t="s">
        <v>207</v>
      </c>
      <c r="G4" s="12">
        <v>0.8700077866</v>
      </c>
      <c r="H4">
        <v>0.75165363819999997</v>
      </c>
      <c r="I4" s="12">
        <v>92.296000000000006</v>
      </c>
      <c r="J4" s="12">
        <v>159.33619378809999</v>
      </c>
      <c r="FE4" s="3"/>
      <c r="FF4" s="3"/>
      <c r="FG4" s="3"/>
      <c r="FH4" s="3"/>
      <c r="FI4" s="3"/>
    </row>
    <row r="5" spans="2:165" ht="14.4" x14ac:dyDescent="0.3">
      <c r="B5" s="6"/>
      <c r="D5" s="9" t="b">
        <v>1</v>
      </c>
      <c r="E5" s="9" t="s">
        <v>4</v>
      </c>
      <c r="F5" s="6" t="s">
        <v>208</v>
      </c>
      <c r="G5" s="12">
        <v>0.86688728950000005</v>
      </c>
      <c r="H5">
        <v>0.74863188469999997</v>
      </c>
      <c r="I5" s="12">
        <v>92.415999999999997</v>
      </c>
      <c r="J5" s="12">
        <v>159.0113956909</v>
      </c>
      <c r="FE5" s="3"/>
      <c r="FF5" s="3"/>
      <c r="FG5" s="3"/>
      <c r="FH5" s="3"/>
      <c r="FI5" s="3"/>
    </row>
    <row r="6" spans="2:165" ht="14.4" x14ac:dyDescent="0.3">
      <c r="B6" s="6"/>
      <c r="D6" s="9" t="b">
        <v>1</v>
      </c>
      <c r="E6" s="9" t="s">
        <v>4</v>
      </c>
      <c r="F6" s="6" t="s">
        <v>209</v>
      </c>
      <c r="G6" s="12">
        <v>0.87129834380000004</v>
      </c>
      <c r="H6">
        <v>0.75278247249999997</v>
      </c>
      <c r="I6" s="12">
        <v>93.03</v>
      </c>
      <c r="J6" s="12">
        <v>159.72399999999999</v>
      </c>
      <c r="FE6" s="3"/>
      <c r="FF6" s="3"/>
      <c r="FG6" s="3"/>
      <c r="FH6" s="3"/>
      <c r="FI6" s="3"/>
    </row>
    <row r="7" spans="2:165" ht="14.4" x14ac:dyDescent="0.3">
      <c r="B7" s="10" t="s">
        <v>180</v>
      </c>
      <c r="D7" s="9" t="b">
        <v>1</v>
      </c>
      <c r="E7" s="9" t="s">
        <v>4</v>
      </c>
      <c r="F7" s="6" t="s">
        <v>210</v>
      </c>
      <c r="G7" s="12">
        <v>0.86395887699999996</v>
      </c>
      <c r="H7">
        <v>0.74478464659999999</v>
      </c>
      <c r="I7" s="12">
        <v>93.084834282800003</v>
      </c>
      <c r="J7" s="12">
        <v>157.80691446380001</v>
      </c>
      <c r="FE7" s="3"/>
      <c r="FF7" s="3"/>
      <c r="FG7" s="3"/>
      <c r="FH7" s="3"/>
      <c r="FI7" s="3"/>
    </row>
    <row r="8" spans="2:165" ht="14.4" x14ac:dyDescent="0.3">
      <c r="B8" s="31" t="s">
        <v>419</v>
      </c>
      <c r="D8" s="9" t="b">
        <v>1</v>
      </c>
      <c r="E8" s="9" t="s">
        <v>4</v>
      </c>
      <c r="F8" s="6" t="s">
        <v>211</v>
      </c>
      <c r="G8" s="12">
        <v>0.86414365530000004</v>
      </c>
      <c r="H8">
        <v>0.74959709159999999</v>
      </c>
      <c r="I8" s="12">
        <v>93.668907494099997</v>
      </c>
      <c r="J8" s="12">
        <v>159.22900000000001</v>
      </c>
      <c r="FE8" s="3"/>
      <c r="FF8" s="3"/>
      <c r="FG8" s="3"/>
      <c r="FH8" s="3"/>
      <c r="FI8" s="3"/>
    </row>
    <row r="9" spans="2:165" ht="14.4" x14ac:dyDescent="0.3">
      <c r="B9" s="31"/>
      <c r="D9" s="9" t="b">
        <v>1</v>
      </c>
      <c r="E9" s="9" t="s">
        <v>4</v>
      </c>
      <c r="F9" s="6" t="s">
        <v>212</v>
      </c>
      <c r="G9" s="12">
        <v>0.86414365530000004</v>
      </c>
      <c r="H9">
        <v>0.74959287740000002</v>
      </c>
      <c r="I9" s="12">
        <v>93.668907494099997</v>
      </c>
      <c r="J9" s="12">
        <v>159.22916502129999</v>
      </c>
      <c r="FE9" s="3"/>
      <c r="FF9" s="3"/>
      <c r="FG9" s="3"/>
      <c r="FH9" s="3"/>
      <c r="FI9" s="3"/>
    </row>
    <row r="10" spans="2:165" ht="14.4" x14ac:dyDescent="0.3">
      <c r="B10" s="6"/>
      <c r="D10" s="9" t="b">
        <v>1</v>
      </c>
      <c r="E10" s="9" t="s">
        <v>4</v>
      </c>
      <c r="F10" s="6" t="s">
        <v>213</v>
      </c>
      <c r="G10" s="12">
        <v>0.865250254</v>
      </c>
      <c r="H10">
        <v>0.74999625000000003</v>
      </c>
      <c r="I10" s="12">
        <v>93.676814988299995</v>
      </c>
      <c r="J10" s="12">
        <v>159.47399999999999</v>
      </c>
      <c r="FE10" s="3"/>
      <c r="FF10" s="3"/>
      <c r="FG10" s="3"/>
      <c r="FH10" s="3"/>
      <c r="FI10" s="3"/>
    </row>
    <row r="11" spans="2:165" ht="14.4" x14ac:dyDescent="0.3">
      <c r="B11" s="6"/>
      <c r="D11" s="9" t="b">
        <v>1</v>
      </c>
      <c r="E11" s="9" t="s">
        <v>4</v>
      </c>
      <c r="F11" s="6" t="s">
        <v>214</v>
      </c>
      <c r="G11" s="12">
        <v>0.86244628670000001</v>
      </c>
      <c r="H11">
        <v>0.7461628575</v>
      </c>
      <c r="I11" s="12">
        <v>93.261672460400007</v>
      </c>
      <c r="J11" s="12">
        <v>158.48169814490001</v>
      </c>
      <c r="FE11" s="3"/>
      <c r="FF11" s="3"/>
      <c r="FG11" s="3"/>
      <c r="FH11" s="3"/>
      <c r="FI11" s="3"/>
    </row>
    <row r="12" spans="2:165" ht="14.4" x14ac:dyDescent="0.3">
      <c r="B12" s="10" t="s">
        <v>184</v>
      </c>
      <c r="D12" s="9" t="b">
        <v>1</v>
      </c>
      <c r="E12" s="9" t="s">
        <v>4</v>
      </c>
      <c r="F12" s="6" t="s">
        <v>215</v>
      </c>
      <c r="G12" s="12">
        <v>0.86038529490000004</v>
      </c>
      <c r="H12">
        <v>0.74462104399999995</v>
      </c>
      <c r="I12" s="12">
        <v>94.134581202999996</v>
      </c>
      <c r="J12" s="12">
        <v>158.6768044582</v>
      </c>
      <c r="FE12" s="3"/>
      <c r="FF12" s="3"/>
      <c r="FG12" s="3"/>
      <c r="FH12" s="3"/>
      <c r="FI12" s="3"/>
    </row>
    <row r="13" spans="2:165" ht="14.4" x14ac:dyDescent="0.3">
      <c r="B13" s="32">
        <f ca="1">TODAY()-50</f>
        <v>46096</v>
      </c>
      <c r="D13" s="9" t="b">
        <v>1</v>
      </c>
      <c r="E13" s="9" t="s">
        <v>4</v>
      </c>
      <c r="F13" s="6" t="s">
        <v>216</v>
      </c>
      <c r="G13" s="12">
        <v>0.86487234489999998</v>
      </c>
      <c r="H13">
        <v>0.74852960719999995</v>
      </c>
      <c r="I13" s="12">
        <v>93.887897850000002</v>
      </c>
      <c r="J13" s="12">
        <v>159.47499999999999</v>
      </c>
      <c r="FE13" s="3"/>
      <c r="FF13" s="3"/>
      <c r="FG13" s="3"/>
      <c r="FH13" s="3"/>
      <c r="FI13" s="3"/>
    </row>
    <row r="14" spans="2:165" ht="14.4" x14ac:dyDescent="0.3">
      <c r="B14" s="31"/>
      <c r="D14" s="9" t="b">
        <v>1</v>
      </c>
      <c r="E14" s="9" t="s">
        <v>4</v>
      </c>
      <c r="F14" s="6" t="s">
        <v>217</v>
      </c>
      <c r="G14" s="12">
        <v>0.86702821740000002</v>
      </c>
      <c r="H14">
        <v>0.74982753980000005</v>
      </c>
      <c r="I14" s="12">
        <v>94.263999999999996</v>
      </c>
      <c r="J14" s="12">
        <v>159.54300000000001</v>
      </c>
      <c r="FE14" s="3"/>
      <c r="FF14" s="3"/>
      <c r="FG14" s="3"/>
      <c r="FH14" s="3"/>
      <c r="FI14" s="3"/>
    </row>
    <row r="15" spans="2:165" ht="14.4" x14ac:dyDescent="0.3">
      <c r="D15" s="9" t="b">
        <v>1</v>
      </c>
      <c r="E15" s="9" t="s">
        <v>4</v>
      </c>
      <c r="F15" s="6" t="s">
        <v>218</v>
      </c>
      <c r="G15" s="12">
        <v>0.86880974180000003</v>
      </c>
      <c r="H15">
        <v>0.75389631010000002</v>
      </c>
      <c r="I15" s="12">
        <v>94.701534848500003</v>
      </c>
      <c r="J15" s="12">
        <v>160.27004824490001</v>
      </c>
      <c r="FE15" s="3"/>
      <c r="FF15" s="3"/>
      <c r="FG15" s="3"/>
      <c r="FH15" s="3"/>
      <c r="FI15" s="3"/>
    </row>
    <row r="16" spans="2:165" ht="14.4" x14ac:dyDescent="0.3">
      <c r="B16" s="10" t="s">
        <v>185</v>
      </c>
      <c r="D16" s="9" t="b">
        <v>1</v>
      </c>
      <c r="E16" s="9" t="s">
        <v>4</v>
      </c>
      <c r="F16" s="6" t="s">
        <v>219</v>
      </c>
      <c r="G16" s="12">
        <v>0.86886257440000003</v>
      </c>
      <c r="H16">
        <v>0.75403409779999997</v>
      </c>
      <c r="I16" s="12">
        <v>94.701534848500003</v>
      </c>
      <c r="J16" s="12">
        <v>160.300081753</v>
      </c>
      <c r="FE16" s="3"/>
      <c r="FF16" s="3"/>
      <c r="FG16" s="3"/>
      <c r="FH16" s="3"/>
      <c r="FI16" s="3"/>
    </row>
    <row r="17" spans="2:165" ht="14.4" x14ac:dyDescent="0.3">
      <c r="B17" s="32">
        <f ca="1">TODAY()-2</f>
        <v>46144</v>
      </c>
      <c r="D17" s="9" t="b">
        <v>1</v>
      </c>
      <c r="E17" s="9" t="s">
        <v>4</v>
      </c>
      <c r="F17" s="6" t="s">
        <v>220</v>
      </c>
      <c r="G17" s="12">
        <v>0.87010053269999998</v>
      </c>
      <c r="H17">
        <v>0.75542394599999996</v>
      </c>
      <c r="I17" s="12">
        <v>94.701534848500003</v>
      </c>
      <c r="J17" s="12">
        <v>160.10873278899999</v>
      </c>
      <c r="FE17" s="3"/>
      <c r="FF17" s="3"/>
      <c r="FG17" s="3"/>
      <c r="FH17" s="3"/>
      <c r="FI17" s="3"/>
    </row>
    <row r="18" spans="2:165" ht="14.4" x14ac:dyDescent="0.3">
      <c r="B18" s="31"/>
      <c r="D18" s="9" t="b">
        <v>1</v>
      </c>
      <c r="E18" s="9" t="s">
        <v>4</v>
      </c>
      <c r="F18" s="6" t="s">
        <v>221</v>
      </c>
      <c r="G18" s="12">
        <v>0.87317942100000001</v>
      </c>
      <c r="H18">
        <v>0.75953790239999996</v>
      </c>
      <c r="I18" s="12">
        <v>94.379000000000005</v>
      </c>
      <c r="J18" s="12">
        <v>159.9018895552</v>
      </c>
      <c r="FE18" s="3"/>
      <c r="FF18" s="3"/>
      <c r="FG18" s="3"/>
      <c r="FH18" s="3"/>
      <c r="FI18" s="3"/>
    </row>
    <row r="19" spans="2:165" ht="14.4" x14ac:dyDescent="0.3">
      <c r="D19" s="9" t="b">
        <v>1</v>
      </c>
      <c r="E19" s="9" t="s">
        <v>4</v>
      </c>
      <c r="F19" s="6" t="s">
        <v>222</v>
      </c>
      <c r="G19" s="12">
        <v>0.86410258630000003</v>
      </c>
      <c r="H19">
        <v>0.75511876160000002</v>
      </c>
      <c r="I19" s="12">
        <v>93.471999999999994</v>
      </c>
      <c r="J19" s="12">
        <v>158.61000000000001</v>
      </c>
      <c r="FE19" s="3"/>
      <c r="FF19" s="3"/>
      <c r="FG19" s="3"/>
      <c r="FH19" s="3"/>
      <c r="FI19" s="3"/>
    </row>
    <row r="20" spans="2:165" ht="14.4" x14ac:dyDescent="0.3">
      <c r="D20" s="9" t="b">
        <v>1</v>
      </c>
      <c r="E20" s="9" t="s">
        <v>4</v>
      </c>
      <c r="F20" s="6" t="s">
        <v>223</v>
      </c>
      <c r="G20" s="12">
        <v>0.86245558580000004</v>
      </c>
      <c r="H20">
        <v>0.75133173659999997</v>
      </c>
      <c r="I20" s="12">
        <v>93.214019388500006</v>
      </c>
      <c r="J20" s="12">
        <v>158.75200000000001</v>
      </c>
      <c r="FE20" s="3"/>
      <c r="FF20" s="3"/>
      <c r="FG20" s="3"/>
      <c r="FH20" s="3"/>
      <c r="FI20" s="3"/>
    </row>
    <row r="21" spans="2:165" ht="14.4" x14ac:dyDescent="0.3">
      <c r="D21" s="9" t="b">
        <v>1</v>
      </c>
      <c r="E21" s="9" t="s">
        <v>4</v>
      </c>
      <c r="F21" s="6" t="s">
        <v>224</v>
      </c>
      <c r="G21" s="12">
        <v>0.86642912080000001</v>
      </c>
      <c r="H21">
        <v>0.75576222159999995</v>
      </c>
      <c r="I21" s="12">
        <v>93.004182409799995</v>
      </c>
      <c r="J21" s="12">
        <v>159.47900000000001</v>
      </c>
      <c r="FI21" s="3"/>
    </row>
    <row r="22" spans="2:165" ht="14.4" x14ac:dyDescent="0.3">
      <c r="D22" s="9" t="b">
        <v>1</v>
      </c>
      <c r="E22" s="9" t="s">
        <v>4</v>
      </c>
      <c r="F22" s="6" t="s">
        <v>225</v>
      </c>
      <c r="G22" s="12">
        <v>0.86817613660000004</v>
      </c>
      <c r="H22">
        <v>0.7572158671</v>
      </c>
      <c r="I22" s="12">
        <v>92.71</v>
      </c>
      <c r="J22" s="12">
        <v>159.66789078720001</v>
      </c>
      <c r="FI22" s="3"/>
    </row>
    <row r="23" spans="2:165" ht="14.4" x14ac:dyDescent="0.3">
      <c r="D23" s="9" t="b">
        <v>1</v>
      </c>
      <c r="E23" s="9" t="s">
        <v>4</v>
      </c>
      <c r="F23" s="6" t="s">
        <v>226</v>
      </c>
      <c r="G23" s="12">
        <v>0.8682892177</v>
      </c>
      <c r="H23">
        <v>0.75775084390000003</v>
      </c>
      <c r="I23" s="12">
        <v>92.729643844999998</v>
      </c>
      <c r="J23" s="12">
        <v>159.66194539360001</v>
      </c>
      <c r="FI23" s="3"/>
    </row>
    <row r="24" spans="2:165" ht="14.4" x14ac:dyDescent="0.3">
      <c r="D24" s="9" t="b">
        <v>1</v>
      </c>
      <c r="E24" s="9" t="s">
        <v>4</v>
      </c>
      <c r="F24" s="6" t="s">
        <v>227</v>
      </c>
      <c r="G24" s="12">
        <v>0.86845887629999996</v>
      </c>
      <c r="H24">
        <v>0.75805384980000001</v>
      </c>
      <c r="I24" s="12">
        <v>92.729643844999998</v>
      </c>
      <c r="J24" s="12">
        <v>159.78751837409999</v>
      </c>
      <c r="FI24" s="3"/>
    </row>
    <row r="25" spans="2:165" ht="14.4" x14ac:dyDescent="0.3">
      <c r="D25" s="9" t="b">
        <v>1</v>
      </c>
      <c r="E25" s="9" t="s">
        <v>4</v>
      </c>
      <c r="F25" s="6" t="s">
        <v>228</v>
      </c>
      <c r="G25" s="12">
        <v>0.86649856589999996</v>
      </c>
      <c r="H25">
        <v>0.75560231899999997</v>
      </c>
      <c r="I25" s="12">
        <v>93.012</v>
      </c>
      <c r="J25" s="12">
        <v>159.733</v>
      </c>
      <c r="FI25" s="3"/>
    </row>
    <row r="26" spans="2:165" ht="14.4" x14ac:dyDescent="0.3">
      <c r="D26" s="9" t="b">
        <v>1</v>
      </c>
      <c r="E26" s="9" t="s">
        <v>4</v>
      </c>
      <c r="F26" s="6" t="s">
        <v>186</v>
      </c>
      <c r="G26" s="12">
        <v>0.85585299910000001</v>
      </c>
      <c r="H26">
        <v>0.74664058479999995</v>
      </c>
      <c r="I26" s="12">
        <v>92.86</v>
      </c>
      <c r="J26" s="12">
        <v>158.6948391482</v>
      </c>
      <c r="FI26" s="3"/>
    </row>
    <row r="27" spans="2:165" ht="14.4" x14ac:dyDescent="0.3">
      <c r="D27" s="9" t="b">
        <v>1</v>
      </c>
      <c r="E27" s="9" t="s">
        <v>4</v>
      </c>
      <c r="F27" s="6" t="s">
        <v>188</v>
      </c>
      <c r="G27" s="12">
        <v>0.85812970669999999</v>
      </c>
      <c r="H27">
        <v>0.74700869709999995</v>
      </c>
      <c r="I27" s="12">
        <v>92.254999999999995</v>
      </c>
      <c r="J27" s="12">
        <v>158.69756304239999</v>
      </c>
      <c r="FI27" s="3"/>
    </row>
    <row r="28" spans="2:165" ht="14.4" x14ac:dyDescent="0.3">
      <c r="D28" s="9" t="b">
        <v>1</v>
      </c>
      <c r="E28" s="9" t="s">
        <v>4</v>
      </c>
      <c r="F28" s="6" t="s">
        <v>189</v>
      </c>
      <c r="G28" s="12">
        <v>0.85557837150000005</v>
      </c>
      <c r="H28">
        <v>0.7450204695</v>
      </c>
      <c r="I28" s="12">
        <v>92.472720547400002</v>
      </c>
      <c r="J28" s="12">
        <v>159.17281855799999</v>
      </c>
      <c r="FI28" s="3"/>
    </row>
    <row r="29" spans="2:165" ht="14.4" x14ac:dyDescent="0.3">
      <c r="D29" s="9" t="b">
        <v>1</v>
      </c>
      <c r="E29" s="9" t="s">
        <v>4</v>
      </c>
      <c r="F29" s="6" t="s">
        <v>190</v>
      </c>
      <c r="G29" s="12">
        <v>0.8528984691</v>
      </c>
      <c r="H29">
        <v>0.74274339710000004</v>
      </c>
      <c r="I29" s="12">
        <v>93.09</v>
      </c>
      <c r="J29" s="12">
        <v>159.28639694169999</v>
      </c>
      <c r="FI29" s="3"/>
    </row>
    <row r="30" spans="2:165" ht="14.4" x14ac:dyDescent="0.3">
      <c r="D30" s="9" t="b">
        <v>1</v>
      </c>
      <c r="E30" s="9" t="s">
        <v>4</v>
      </c>
      <c r="F30" s="6" t="s">
        <v>191</v>
      </c>
      <c r="G30" s="12">
        <v>0.85289665059999997</v>
      </c>
      <c r="H30">
        <v>0.74289789610000001</v>
      </c>
      <c r="I30" s="12">
        <v>93.090802382700005</v>
      </c>
      <c r="J30" s="12">
        <v>159.2796984709</v>
      </c>
      <c r="FI30" s="3"/>
    </row>
    <row r="31" spans="2:165" ht="14.4" x14ac:dyDescent="0.3">
      <c r="D31" s="9" t="b">
        <v>1</v>
      </c>
      <c r="E31" s="9" t="s">
        <v>4</v>
      </c>
      <c r="F31" s="6" t="s">
        <v>192</v>
      </c>
      <c r="G31" s="12">
        <v>0.85638434760000004</v>
      </c>
      <c r="H31">
        <v>0.74675349260000001</v>
      </c>
      <c r="I31" s="12">
        <v>93.1428384644</v>
      </c>
      <c r="J31" s="12">
        <v>159.74544737260001</v>
      </c>
      <c r="FI31" s="3"/>
    </row>
    <row r="32" spans="2:165" ht="14.4" x14ac:dyDescent="0.3">
      <c r="D32" s="9" t="b">
        <v>1</v>
      </c>
      <c r="E32" s="9" t="s">
        <v>4</v>
      </c>
      <c r="F32" s="6" t="s">
        <v>193</v>
      </c>
      <c r="G32" s="12">
        <v>0.85015217720000003</v>
      </c>
      <c r="H32">
        <v>0.74014725510000001</v>
      </c>
      <c r="I32" s="12">
        <v>93.221000000000004</v>
      </c>
      <c r="J32" s="12">
        <v>159.27685593690001</v>
      </c>
      <c r="FI32" s="3"/>
    </row>
    <row r="33" spans="4:165" ht="14.4" x14ac:dyDescent="0.3">
      <c r="D33" s="9" t="b">
        <v>1</v>
      </c>
      <c r="E33" s="9" t="s">
        <v>4</v>
      </c>
      <c r="F33" s="6" t="s">
        <v>194</v>
      </c>
      <c r="G33" s="12">
        <v>0.84798582209999995</v>
      </c>
      <c r="H33">
        <v>0.73691153229999995</v>
      </c>
      <c r="I33" s="12">
        <v>93.182000000000002</v>
      </c>
      <c r="J33" s="12">
        <v>158.83489026519999</v>
      </c>
      <c r="FI33" s="3"/>
    </row>
    <row r="34" spans="4:165" ht="14.4" x14ac:dyDescent="0.3">
      <c r="D34" s="9" t="b">
        <v>1</v>
      </c>
      <c r="E34" s="9" t="s">
        <v>4</v>
      </c>
      <c r="F34" s="6" t="s">
        <v>195</v>
      </c>
      <c r="G34" s="12">
        <v>0.8471489203</v>
      </c>
      <c r="H34">
        <v>0.73686944759999995</v>
      </c>
      <c r="I34" s="12">
        <v>93.386560515499994</v>
      </c>
      <c r="J34" s="12">
        <v>158.75700000000001</v>
      </c>
      <c r="FI34" s="3"/>
    </row>
    <row r="35" spans="4:165" ht="14.4" x14ac:dyDescent="0.3">
      <c r="D35" s="9" t="b">
        <v>1</v>
      </c>
      <c r="E35" s="9" t="s">
        <v>4</v>
      </c>
      <c r="F35" s="6" t="s">
        <v>196</v>
      </c>
      <c r="G35" s="12">
        <v>0.84898652249999995</v>
      </c>
      <c r="H35">
        <v>0.73959163579999998</v>
      </c>
      <c r="I35" s="12">
        <v>93.022111519500001</v>
      </c>
      <c r="J35" s="12">
        <v>159.22787007549999</v>
      </c>
      <c r="FI35" s="3"/>
    </row>
    <row r="36" spans="4:165" ht="14.4" x14ac:dyDescent="0.3">
      <c r="D36" s="9" t="b">
        <v>1</v>
      </c>
      <c r="E36" s="9" t="s">
        <v>4</v>
      </c>
      <c r="F36" s="6" t="s">
        <v>197</v>
      </c>
      <c r="G36" s="12">
        <v>0.85003835910000003</v>
      </c>
      <c r="H36">
        <v>0.73978313640000004</v>
      </c>
      <c r="I36" s="12">
        <v>92.617000000000004</v>
      </c>
      <c r="J36" s="12">
        <v>158.62243048619999</v>
      </c>
      <c r="FI36" s="3"/>
    </row>
    <row r="37" spans="4:165" ht="14.4" x14ac:dyDescent="0.3">
      <c r="D37" s="9" t="b">
        <v>1</v>
      </c>
      <c r="E37" s="9" t="s">
        <v>4</v>
      </c>
      <c r="F37" s="6" t="s">
        <v>198</v>
      </c>
      <c r="G37" s="12">
        <v>0.85002390719999998</v>
      </c>
      <c r="H37">
        <v>0.73984470670000002</v>
      </c>
      <c r="I37" s="12">
        <v>92.602283387400007</v>
      </c>
      <c r="J37" s="12">
        <v>158.62243048619999</v>
      </c>
      <c r="FI37" s="3"/>
    </row>
    <row r="38" spans="4:165" ht="14.4" x14ac:dyDescent="0.3">
      <c r="D38" s="9" t="b">
        <v>1</v>
      </c>
      <c r="E38" s="9" t="s">
        <v>4</v>
      </c>
      <c r="F38" s="6" t="s">
        <v>199</v>
      </c>
      <c r="G38" s="12">
        <v>0.85065519040000004</v>
      </c>
      <c r="H38">
        <v>0.74150285299999996</v>
      </c>
      <c r="I38" s="12">
        <v>92.606571272500005</v>
      </c>
      <c r="J38" s="12">
        <v>159.1707518682</v>
      </c>
      <c r="FI38" s="3"/>
    </row>
    <row r="39" spans="4:165" ht="14.4" x14ac:dyDescent="0.3">
      <c r="D39" s="9" t="b">
        <v>1</v>
      </c>
      <c r="E39" s="9" t="s">
        <v>4</v>
      </c>
      <c r="F39" s="6" t="s">
        <v>200</v>
      </c>
      <c r="G39" s="12">
        <v>0.84869650839999999</v>
      </c>
      <c r="H39">
        <v>0.73924036059999998</v>
      </c>
      <c r="I39" s="12">
        <v>92.983999999999995</v>
      </c>
      <c r="J39" s="12">
        <v>158.9038608772</v>
      </c>
      <c r="FI39" s="3"/>
    </row>
    <row r="40" spans="4:165" ht="14.4" x14ac:dyDescent="0.3">
      <c r="D40" s="9" t="b">
        <v>1</v>
      </c>
      <c r="E40" s="9" t="s">
        <v>4</v>
      </c>
      <c r="F40" s="6" t="s">
        <v>201</v>
      </c>
      <c r="G40" s="12">
        <v>0.85104029120000002</v>
      </c>
      <c r="H40">
        <v>0.73974893119999996</v>
      </c>
      <c r="I40" s="12">
        <v>93.721000000000004</v>
      </c>
      <c r="J40" s="12">
        <v>159.26351441310001</v>
      </c>
      <c r="FI40" s="3"/>
    </row>
    <row r="41" spans="4:165" ht="14.4" x14ac:dyDescent="0.3">
      <c r="D41" s="9" t="b">
        <v>1</v>
      </c>
      <c r="E41" s="9" t="s">
        <v>4</v>
      </c>
      <c r="F41" s="6" t="s">
        <v>202</v>
      </c>
      <c r="G41" s="12">
        <v>0.85453104729999996</v>
      </c>
      <c r="H41">
        <v>0.7410865861</v>
      </c>
      <c r="I41" s="12">
        <v>93.835999999999999</v>
      </c>
      <c r="J41" s="12">
        <v>159.55376164649999</v>
      </c>
      <c r="FI41" s="3"/>
    </row>
    <row r="42" spans="4:165" ht="14.4" x14ac:dyDescent="0.3">
      <c r="D42" s="9" t="b">
        <v>1</v>
      </c>
      <c r="E42" s="9" t="s">
        <v>4</v>
      </c>
      <c r="F42" s="6" t="s">
        <v>203</v>
      </c>
      <c r="G42" s="12">
        <v>0.85573212259999998</v>
      </c>
      <c r="H42">
        <v>0.74250625569999995</v>
      </c>
      <c r="I42" s="12">
        <v>94.084323529399995</v>
      </c>
      <c r="J42" s="12">
        <v>159.75899999999999</v>
      </c>
      <c r="FI42" s="3"/>
    </row>
    <row r="43" spans="4:165" ht="14.4" x14ac:dyDescent="0.3">
      <c r="D43" s="9" t="b">
        <v>1</v>
      </c>
      <c r="E43" s="9" t="s">
        <v>4</v>
      </c>
      <c r="F43" s="6" t="s">
        <v>204</v>
      </c>
      <c r="G43" s="12">
        <v>0.85320229449999996</v>
      </c>
      <c r="H43">
        <v>0.73923904060000001</v>
      </c>
      <c r="I43" s="12">
        <v>94.241824521699996</v>
      </c>
      <c r="J43" s="12">
        <v>159.31957871259999</v>
      </c>
      <c r="FI43" s="3"/>
    </row>
    <row r="44" spans="4:165" ht="14.4" x14ac:dyDescent="0.3">
      <c r="D44" s="9" t="b">
        <v>1</v>
      </c>
      <c r="E44" s="9" t="s">
        <v>4</v>
      </c>
      <c r="F44" s="6" t="s">
        <v>187</v>
      </c>
      <c r="G44" s="12">
        <v>0.85316042759999999</v>
      </c>
      <c r="H44">
        <v>0.73897131709999997</v>
      </c>
      <c r="I44" s="12">
        <v>94.241824521699996</v>
      </c>
      <c r="J44" s="12">
        <v>159.35707871260001</v>
      </c>
      <c r="FI44" s="3"/>
    </row>
    <row r="45" spans="4:165" ht="14.4" x14ac:dyDescent="0.3">
      <c r="D45" s="9" t="b">
        <v>1</v>
      </c>
      <c r="E45" s="9" t="s">
        <v>4</v>
      </c>
      <c r="F45" s="6" t="s">
        <v>421</v>
      </c>
      <c r="G45" s="12">
        <v>0.85398737430000005</v>
      </c>
      <c r="H45">
        <v>0.73995830340000002</v>
      </c>
      <c r="I45" s="12">
        <v>94.250706880300001</v>
      </c>
      <c r="J45" s="12">
        <v>159.53226164649999</v>
      </c>
      <c r="FI45" s="3"/>
    </row>
    <row r="46" spans="4:165" ht="14.4" x14ac:dyDescent="0.3">
      <c r="D46" s="9" t="b">
        <v>1</v>
      </c>
      <c r="E46" s="9" t="s">
        <v>4</v>
      </c>
      <c r="F46" s="6" t="s">
        <v>422</v>
      </c>
      <c r="G46" s="12">
        <v>0.85278573170000005</v>
      </c>
      <c r="H46">
        <v>0.73851834910000003</v>
      </c>
      <c r="I46" s="12">
        <v>94.200745456700005</v>
      </c>
      <c r="J46" s="12">
        <v>159.33730931630001</v>
      </c>
      <c r="FI46" s="3"/>
    </row>
    <row r="47" spans="4:165" ht="14.4" x14ac:dyDescent="0.3">
      <c r="D47" s="9" t="b">
        <v>1</v>
      </c>
      <c r="E47" s="9" t="s">
        <v>4</v>
      </c>
      <c r="F47" s="6" t="s">
        <v>423</v>
      </c>
      <c r="G47" s="12">
        <v>0.85336064089999997</v>
      </c>
      <c r="H47">
        <v>0.73930867249999999</v>
      </c>
      <c r="I47" s="12">
        <v>94.622097577100007</v>
      </c>
      <c r="J47" s="12">
        <v>159.55676188480001</v>
      </c>
      <c r="FI47" s="3"/>
    </row>
    <row r="48" spans="4:165" ht="14.4" x14ac:dyDescent="0.3">
      <c r="D48" s="9" t="b">
        <v>1</v>
      </c>
      <c r="E48" s="9" t="s">
        <v>4</v>
      </c>
      <c r="F48" s="6" t="s">
        <v>424</v>
      </c>
      <c r="G48" s="12">
        <v>0.85561680350000002</v>
      </c>
      <c r="H48">
        <v>0.74115935850000003</v>
      </c>
      <c r="I48" s="12">
        <v>94.900790166999997</v>
      </c>
      <c r="J48" s="12">
        <v>160.09573278900001</v>
      </c>
      <c r="FI48" s="3"/>
    </row>
    <row r="49" spans="2:165" ht="14.4" x14ac:dyDescent="0.3">
      <c r="D49" s="9" t="b">
        <v>1</v>
      </c>
      <c r="E49" s="9" t="s">
        <v>4</v>
      </c>
      <c r="F49" s="6" t="s">
        <v>425</v>
      </c>
      <c r="G49" s="12">
        <v>0.85259305529999996</v>
      </c>
      <c r="H49">
        <v>0.73509007609999999</v>
      </c>
      <c r="I49" s="12">
        <v>94.903672772099995</v>
      </c>
      <c r="J49" s="12">
        <v>157.1157865001</v>
      </c>
      <c r="FI49" s="3"/>
    </row>
    <row r="50" spans="2:165" ht="14.4" x14ac:dyDescent="0.3">
      <c r="D50" s="9" t="b">
        <v>1</v>
      </c>
      <c r="E50" s="9" t="s">
        <v>4</v>
      </c>
      <c r="F50" s="6" t="s">
        <v>426</v>
      </c>
      <c r="G50" s="12">
        <v>0.85332789509999996</v>
      </c>
      <c r="H50">
        <v>0.73682470180000004</v>
      </c>
      <c r="I50" s="12">
        <v>94.869631388200006</v>
      </c>
      <c r="J50" s="12">
        <v>156.96302025879999</v>
      </c>
      <c r="FI50" s="3"/>
    </row>
    <row r="58" spans="2:165" ht="17.399999999999999" customHeight="1" x14ac:dyDescent="0.3">
      <c r="B58" s="11" t="str">
        <f ca="1">TEXT(B13,"YYYY-MM-DD")</f>
        <v>2026-03-15</v>
      </c>
    </row>
    <row r="59" spans="2:165" ht="17.399999999999999" customHeight="1" x14ac:dyDescent="0.3">
      <c r="B59" s="11" t="str">
        <f ca="1">TEXT(B17,"YYYY-MM-DD")</f>
        <v>2026-05-02</v>
      </c>
    </row>
  </sheetData>
  <mergeCells count="4">
    <mergeCell ref="B3:B4"/>
    <mergeCell ref="B8:B9"/>
    <mergeCell ref="B13:B14"/>
    <mergeCell ref="B17:B18"/>
  </mergeCells>
  <phoneticPr fontId="2" type="noConversion"/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595BCD-30AD-4CF1-BB63-CD729B6E6EBA}">
  <dimension ref="B1:I36"/>
  <sheetViews>
    <sheetView showGridLines="0" workbookViewId="0">
      <selection activeCell="G7" sqref="G7"/>
    </sheetView>
  </sheetViews>
  <sheetFormatPr defaultRowHeight="14.4" x14ac:dyDescent="0.3"/>
  <cols>
    <col min="2" max="2" width="25.33203125" customWidth="1"/>
    <col min="4" max="4" width="9.44140625" bestFit="1" customWidth="1"/>
    <col min="5" max="5" width="7.109375" bestFit="1" customWidth="1"/>
    <col min="6" max="6" width="8.21875" bestFit="1" customWidth="1"/>
    <col min="7" max="7" width="13.6640625" bestFit="1" customWidth="1"/>
    <col min="8" max="8" width="7.77734375" bestFit="1" customWidth="1"/>
    <col min="9" max="9" width="12" bestFit="1" customWidth="1"/>
    <col min="10" max="10" width="10.77734375" bestFit="1" customWidth="1"/>
    <col min="11" max="11" width="12" bestFit="1" customWidth="1"/>
  </cols>
  <sheetData>
    <row r="1" spans="2:9" x14ac:dyDescent="0.3">
      <c r="D1" t="s">
        <v>1</v>
      </c>
      <c r="E1" t="s">
        <v>2</v>
      </c>
      <c r="F1" t="s">
        <v>16</v>
      </c>
      <c r="G1" t="s">
        <v>8</v>
      </c>
      <c r="H1" t="s">
        <v>230</v>
      </c>
      <c r="I1" t="s">
        <v>183</v>
      </c>
    </row>
    <row r="2" spans="2:9" x14ac:dyDescent="0.3">
      <c r="B2" s="5" t="s">
        <v>179</v>
      </c>
      <c r="D2" t="b">
        <v>1</v>
      </c>
      <c r="E2" t="s">
        <v>7</v>
      </c>
      <c r="F2" t="s">
        <v>4</v>
      </c>
      <c r="G2" s="2">
        <v>46144.999988425923</v>
      </c>
      <c r="H2" t="s">
        <v>17</v>
      </c>
      <c r="I2">
        <v>1.1718824683</v>
      </c>
    </row>
    <row r="3" spans="2:9" x14ac:dyDescent="0.3">
      <c r="B3" s="31" t="s">
        <v>7</v>
      </c>
      <c r="D3" t="b">
        <v>1</v>
      </c>
      <c r="E3" t="s">
        <v>7</v>
      </c>
      <c r="F3" t="s">
        <v>4</v>
      </c>
      <c r="G3" s="2">
        <v>46144.999988425923</v>
      </c>
      <c r="H3" t="s">
        <v>18</v>
      </c>
      <c r="I3">
        <v>1.1721250000000001</v>
      </c>
    </row>
    <row r="4" spans="2:9" x14ac:dyDescent="0.3">
      <c r="B4" s="31"/>
      <c r="D4" t="b">
        <v>1</v>
      </c>
      <c r="E4" t="s">
        <v>7</v>
      </c>
      <c r="F4" t="s">
        <v>4</v>
      </c>
      <c r="G4" s="2">
        <v>46144.999988425923</v>
      </c>
      <c r="H4" t="s">
        <v>19</v>
      </c>
      <c r="I4">
        <v>1.1716875</v>
      </c>
    </row>
    <row r="5" spans="2:9" x14ac:dyDescent="0.3">
      <c r="D5" t="b">
        <v>1</v>
      </c>
      <c r="E5" t="s">
        <v>7</v>
      </c>
      <c r="F5" t="s">
        <v>4</v>
      </c>
      <c r="G5" s="2">
        <v>46144.999988425923</v>
      </c>
      <c r="H5" t="s">
        <v>20</v>
      </c>
      <c r="I5">
        <v>1.1718849676</v>
      </c>
    </row>
    <row r="7" spans="2:9" x14ac:dyDescent="0.3">
      <c r="B7" s="5" t="s">
        <v>229</v>
      </c>
    </row>
    <row r="8" spans="2:9" x14ac:dyDescent="0.3">
      <c r="B8" s="31" t="s">
        <v>4</v>
      </c>
    </row>
    <row r="9" spans="2:9" x14ac:dyDescent="0.3">
      <c r="B9" s="31"/>
    </row>
    <row r="12" spans="2:9" x14ac:dyDescent="0.3">
      <c r="B12" s="5" t="s">
        <v>0</v>
      </c>
    </row>
    <row r="13" spans="2:9" x14ac:dyDescent="0.3">
      <c r="B13" s="32">
        <f ca="1">TODAY()-2</f>
        <v>46144</v>
      </c>
    </row>
    <row r="14" spans="2:9" x14ac:dyDescent="0.3">
      <c r="B14" s="31"/>
    </row>
    <row r="36" spans="2:2" x14ac:dyDescent="0.3">
      <c r="B36" s="7" t="str">
        <f ca="1">TEXT(B13,"YYYY-MM-DD")</f>
        <v>2026-05-02</v>
      </c>
    </row>
  </sheetData>
  <mergeCells count="3">
    <mergeCell ref="B3:B4"/>
    <mergeCell ref="B8:B9"/>
    <mergeCell ref="B13:B14"/>
  </mergeCells>
  <phoneticPr fontId="2" type="noConversion"/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4C51F4-6D5E-41E4-9D21-4B1B382A2462}">
  <dimension ref="B2:E42"/>
  <sheetViews>
    <sheetView showGridLines="0" workbookViewId="0">
      <selection activeCell="G6" sqref="G6"/>
    </sheetView>
  </sheetViews>
  <sheetFormatPr defaultRowHeight="16.8" customHeight="1" x14ac:dyDescent="0.3"/>
  <cols>
    <col min="1" max="1" width="8.88671875" style="6"/>
    <col min="2" max="2" width="22.5546875" style="6" customWidth="1"/>
    <col min="3" max="3" width="2.77734375" style="6" customWidth="1"/>
    <col min="4" max="4" width="10.109375" style="6" bestFit="1" customWidth="1"/>
    <col min="5" max="5" width="12" style="6" bestFit="1" customWidth="1"/>
    <col min="6" max="6" width="10.77734375" style="6" bestFit="1" customWidth="1"/>
    <col min="7" max="7" width="18.109375" style="6" bestFit="1" customWidth="1"/>
    <col min="8" max="8" width="9.44140625" style="6" bestFit="1" customWidth="1"/>
    <col min="9" max="9" width="7.33203125" style="6" bestFit="1" customWidth="1"/>
    <col min="10" max="10" width="5" style="6" bestFit="1" customWidth="1"/>
    <col min="11" max="11" width="9.88671875" style="6" bestFit="1" customWidth="1"/>
    <col min="12" max="13" width="12" style="6" bestFit="1" customWidth="1"/>
    <col min="14" max="14" width="18.109375" style="6" bestFit="1" customWidth="1"/>
    <col min="15" max="15" width="15.44140625" style="6" bestFit="1" customWidth="1"/>
    <col min="16" max="16" width="12.109375" style="6" bestFit="1" customWidth="1"/>
    <col min="17" max="17" width="12" style="6" bestFit="1" customWidth="1"/>
    <col min="18" max="18" width="18.109375" style="6" bestFit="1" customWidth="1"/>
    <col min="19" max="16384" width="8.88671875" style="6"/>
  </cols>
  <sheetData>
    <row r="2" spans="2:5" ht="14.4" x14ac:dyDescent="0.3">
      <c r="B2" s="10" t="s">
        <v>179</v>
      </c>
      <c r="D2" t="s">
        <v>233</v>
      </c>
      <c r="E2" t="s">
        <v>234</v>
      </c>
    </row>
    <row r="3" spans="2:5" ht="14.4" x14ac:dyDescent="0.3">
      <c r="B3" s="31" t="s">
        <v>7</v>
      </c>
      <c r="D3" t="s">
        <v>1</v>
      </c>
      <c r="E3" t="b">
        <v>1</v>
      </c>
    </row>
    <row r="4" spans="2:5" ht="14.4" x14ac:dyDescent="0.3">
      <c r="B4" s="31"/>
      <c r="D4" t="s">
        <v>175</v>
      </c>
      <c r="E4" t="s">
        <v>7</v>
      </c>
    </row>
    <row r="5" spans="2:5" ht="14.4" x14ac:dyDescent="0.3">
      <c r="D5" t="s">
        <v>176</v>
      </c>
      <c r="E5" t="s">
        <v>4</v>
      </c>
    </row>
    <row r="6" spans="2:5" ht="14.4" x14ac:dyDescent="0.3">
      <c r="D6" t="s">
        <v>177</v>
      </c>
      <c r="E6">
        <v>10</v>
      </c>
    </row>
    <row r="7" spans="2:5" ht="14.4" x14ac:dyDescent="0.3">
      <c r="B7" s="10" t="s">
        <v>232</v>
      </c>
      <c r="D7" t="s">
        <v>16</v>
      </c>
      <c r="E7">
        <v>1.1718824683</v>
      </c>
    </row>
    <row r="8" spans="2:5" ht="14.4" x14ac:dyDescent="0.3">
      <c r="B8" s="31" t="s">
        <v>4</v>
      </c>
      <c r="D8" t="s">
        <v>21</v>
      </c>
      <c r="E8">
        <v>11.718824683199999</v>
      </c>
    </row>
    <row r="9" spans="2:5" ht="14.4" x14ac:dyDescent="0.3">
      <c r="B9" s="31"/>
      <c r="D9" t="s">
        <v>22</v>
      </c>
      <c r="E9">
        <v>46144.999988425923</v>
      </c>
    </row>
    <row r="12" spans="2:5" ht="16.8" customHeight="1" x14ac:dyDescent="0.3">
      <c r="B12" s="10" t="s">
        <v>0</v>
      </c>
    </row>
    <row r="13" spans="2:5" ht="16.8" customHeight="1" x14ac:dyDescent="0.3">
      <c r="B13" s="32">
        <f ca="1">TODAY()-2</f>
        <v>46144</v>
      </c>
    </row>
    <row r="14" spans="2:5" ht="16.8" customHeight="1" x14ac:dyDescent="0.3">
      <c r="B14" s="31"/>
    </row>
    <row r="16" spans="2:5" ht="16.8" customHeight="1" x14ac:dyDescent="0.3">
      <c r="B16" s="10" t="s">
        <v>231</v>
      </c>
    </row>
    <row r="17" spans="2:2" ht="16.8" customHeight="1" x14ac:dyDescent="0.3">
      <c r="B17" s="33">
        <v>10</v>
      </c>
    </row>
    <row r="18" spans="2:2" ht="16.8" customHeight="1" x14ac:dyDescent="0.3">
      <c r="B18" s="33"/>
    </row>
    <row r="42" spans="2:2" ht="16.8" customHeight="1" x14ac:dyDescent="0.3">
      <c r="B42" s="13" t="str">
        <f ca="1">TEXT(B13,"YYYY-MM-DD")</f>
        <v>2026-05-02</v>
      </c>
    </row>
  </sheetData>
  <mergeCells count="4">
    <mergeCell ref="B3:B4"/>
    <mergeCell ref="B8:B9"/>
    <mergeCell ref="B13:B14"/>
    <mergeCell ref="B17:B18"/>
  </mergeCells>
  <phoneticPr fontId="2" type="noConversion"/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B12B06-2DB8-4611-BFDE-08898CB6F225}">
  <dimension ref="B1:O78"/>
  <sheetViews>
    <sheetView showGridLines="0" workbookViewId="0">
      <selection activeCell="G7" sqref="G7"/>
    </sheetView>
  </sheetViews>
  <sheetFormatPr defaultRowHeight="14.4" x14ac:dyDescent="0.3"/>
  <cols>
    <col min="2" max="2" width="19.33203125" customWidth="1"/>
    <col min="6" max="6" width="9.44140625" bestFit="1" customWidth="1"/>
    <col min="7" max="7" width="12.5546875" bestFit="1" customWidth="1"/>
    <col min="8" max="8" width="7.109375" bestFit="1" customWidth="1"/>
    <col min="9" max="9" width="10.77734375" bestFit="1" customWidth="1"/>
    <col min="10" max="10" width="12" style="4" bestFit="1" customWidth="1"/>
    <col min="11" max="11" width="10.77734375" style="4" bestFit="1" customWidth="1"/>
    <col min="12" max="12" width="12" style="4" bestFit="1" customWidth="1"/>
    <col min="13" max="13" width="6.6640625" bestFit="1" customWidth="1"/>
    <col min="14" max="14" width="10.5546875" bestFit="1" customWidth="1"/>
    <col min="15" max="18" width="12" bestFit="1" customWidth="1"/>
  </cols>
  <sheetData>
    <row r="1" spans="2:15" x14ac:dyDescent="0.3">
      <c r="F1" t="s">
        <v>1</v>
      </c>
      <c r="G1" s="4" t="s">
        <v>8</v>
      </c>
      <c r="H1" t="s">
        <v>2</v>
      </c>
      <c r="I1" t="s">
        <v>229</v>
      </c>
      <c r="J1" t="s">
        <v>183</v>
      </c>
      <c r="K1"/>
      <c r="L1"/>
    </row>
    <row r="2" spans="2:15" ht="15.6" x14ac:dyDescent="0.3">
      <c r="B2" s="10" t="s">
        <v>179</v>
      </c>
      <c r="F2" t="b">
        <v>1</v>
      </c>
      <c r="G2" s="4">
        <v>46143</v>
      </c>
      <c r="H2" t="s">
        <v>4</v>
      </c>
      <c r="I2" t="s">
        <v>7</v>
      </c>
      <c r="J2">
        <v>0.85259850719999997</v>
      </c>
      <c r="K2"/>
      <c r="L2" s="14"/>
      <c r="M2" s="14"/>
      <c r="N2" s="14"/>
      <c r="O2" s="14"/>
    </row>
    <row r="3" spans="2:15" ht="15.6" x14ac:dyDescent="0.3">
      <c r="B3" s="31" t="s">
        <v>4</v>
      </c>
      <c r="F3" t="b">
        <v>1</v>
      </c>
      <c r="G3" s="4">
        <v>46143.041666666664</v>
      </c>
      <c r="H3" t="s">
        <v>4</v>
      </c>
      <c r="I3" t="s">
        <v>7</v>
      </c>
      <c r="J3">
        <v>0.85267120649999995</v>
      </c>
      <c r="K3"/>
      <c r="L3" s="14"/>
      <c r="M3" s="14"/>
      <c r="N3" s="14"/>
      <c r="O3" s="14"/>
    </row>
    <row r="4" spans="2:15" ht="15.6" x14ac:dyDescent="0.3">
      <c r="B4" s="31"/>
      <c r="F4" t="b">
        <v>1</v>
      </c>
      <c r="G4" s="4">
        <v>46143.083333333336</v>
      </c>
      <c r="H4" t="s">
        <v>4</v>
      </c>
      <c r="I4" t="s">
        <v>7</v>
      </c>
      <c r="J4">
        <v>0.85245496389999997</v>
      </c>
      <c r="K4"/>
      <c r="L4" s="14"/>
      <c r="M4" s="14"/>
      <c r="N4" s="14"/>
      <c r="O4" s="14"/>
    </row>
    <row r="5" spans="2:15" ht="15.6" x14ac:dyDescent="0.3">
      <c r="B5" s="6"/>
      <c r="F5" t="b">
        <v>1</v>
      </c>
      <c r="G5" s="4">
        <v>46143.125</v>
      </c>
      <c r="H5" t="s">
        <v>4</v>
      </c>
      <c r="I5" t="s">
        <v>7</v>
      </c>
      <c r="J5">
        <v>0.85229149390000003</v>
      </c>
      <c r="K5"/>
      <c r="L5" s="14"/>
      <c r="M5" s="14"/>
      <c r="N5" s="14"/>
      <c r="O5" s="14"/>
    </row>
    <row r="6" spans="2:15" ht="15.6" x14ac:dyDescent="0.3">
      <c r="B6" s="6"/>
      <c r="F6" t="b">
        <v>1</v>
      </c>
      <c r="G6" s="4">
        <v>46143.166666666664</v>
      </c>
      <c r="H6" t="s">
        <v>4</v>
      </c>
      <c r="I6" t="s">
        <v>7</v>
      </c>
      <c r="J6">
        <v>0.85242589820000003</v>
      </c>
      <c r="K6"/>
      <c r="L6" s="14"/>
      <c r="M6" s="14"/>
      <c r="N6" s="14"/>
      <c r="O6" s="14"/>
    </row>
    <row r="7" spans="2:15" ht="15.6" x14ac:dyDescent="0.3">
      <c r="B7" s="10" t="s">
        <v>235</v>
      </c>
      <c r="F7" t="b">
        <v>1</v>
      </c>
      <c r="G7" s="4">
        <v>46143.208333333336</v>
      </c>
      <c r="H7" t="s">
        <v>4</v>
      </c>
      <c r="I7" t="s">
        <v>7</v>
      </c>
      <c r="J7">
        <v>0.85274755290000004</v>
      </c>
      <c r="K7"/>
      <c r="L7" s="14"/>
      <c r="M7" s="14"/>
      <c r="N7" s="14"/>
      <c r="O7" s="14"/>
    </row>
    <row r="8" spans="2:15" x14ac:dyDescent="0.3">
      <c r="B8" s="31" t="s">
        <v>7</v>
      </c>
      <c r="F8" t="b">
        <v>1</v>
      </c>
      <c r="G8" s="4">
        <v>46143.25</v>
      </c>
      <c r="H8" t="s">
        <v>4</v>
      </c>
      <c r="I8" t="s">
        <v>7</v>
      </c>
      <c r="J8">
        <v>0.85306035430000005</v>
      </c>
      <c r="K8"/>
      <c r="L8"/>
    </row>
    <row r="9" spans="2:15" x14ac:dyDescent="0.3">
      <c r="B9" s="31"/>
      <c r="F9" t="b">
        <v>1</v>
      </c>
      <c r="G9" s="4">
        <v>46143.291666666664</v>
      </c>
      <c r="H9" t="s">
        <v>4</v>
      </c>
      <c r="I9" t="s">
        <v>7</v>
      </c>
      <c r="J9">
        <v>0.85237152510000003</v>
      </c>
      <c r="K9"/>
      <c r="L9"/>
    </row>
    <row r="10" spans="2:15" x14ac:dyDescent="0.3">
      <c r="B10" s="6"/>
      <c r="F10" t="b">
        <v>1</v>
      </c>
      <c r="G10" s="4">
        <v>46143.333333333336</v>
      </c>
      <c r="H10" t="s">
        <v>4</v>
      </c>
      <c r="I10" t="s">
        <v>7</v>
      </c>
      <c r="J10">
        <v>0.85221159589999995</v>
      </c>
      <c r="K10"/>
      <c r="L10"/>
    </row>
    <row r="11" spans="2:15" x14ac:dyDescent="0.3">
      <c r="B11" s="6"/>
      <c r="F11" t="b">
        <v>1</v>
      </c>
      <c r="G11" s="4">
        <v>46143.375</v>
      </c>
      <c r="H11" t="s">
        <v>4</v>
      </c>
      <c r="I11" t="s">
        <v>7</v>
      </c>
      <c r="J11">
        <v>0.85155302020000001</v>
      </c>
      <c r="K11"/>
      <c r="L11"/>
    </row>
    <row r="12" spans="2:15" x14ac:dyDescent="0.3">
      <c r="B12" s="10" t="s">
        <v>184</v>
      </c>
      <c r="F12" t="b">
        <v>1</v>
      </c>
      <c r="G12" s="4">
        <v>46143.416666666664</v>
      </c>
      <c r="H12" t="s">
        <v>4</v>
      </c>
      <c r="I12" t="s">
        <v>7</v>
      </c>
      <c r="J12">
        <v>0.85237685289999998</v>
      </c>
      <c r="K12"/>
      <c r="L12"/>
    </row>
    <row r="13" spans="2:15" x14ac:dyDescent="0.3">
      <c r="B13" s="32">
        <f ca="1">TODAY()-3</f>
        <v>46143</v>
      </c>
      <c r="F13" t="b">
        <v>1</v>
      </c>
      <c r="G13" s="4">
        <v>46143.458333333336</v>
      </c>
      <c r="H13" t="s">
        <v>4</v>
      </c>
      <c r="I13" t="s">
        <v>7</v>
      </c>
      <c r="J13">
        <v>0.85159654949999997</v>
      </c>
      <c r="K13"/>
      <c r="L13"/>
    </row>
    <row r="14" spans="2:15" x14ac:dyDescent="0.3">
      <c r="B14" s="31"/>
      <c r="F14" t="b">
        <v>1</v>
      </c>
      <c r="G14" s="4">
        <v>46143.5</v>
      </c>
      <c r="H14" t="s">
        <v>4</v>
      </c>
      <c r="I14" t="s">
        <v>7</v>
      </c>
      <c r="J14">
        <v>0.85097692160000005</v>
      </c>
      <c r="K14"/>
      <c r="L14"/>
    </row>
    <row r="15" spans="2:15" x14ac:dyDescent="0.3">
      <c r="B15" s="9"/>
      <c r="F15" t="b">
        <v>1</v>
      </c>
      <c r="G15" s="4">
        <v>46143.541666666664</v>
      </c>
      <c r="H15" t="s">
        <v>4</v>
      </c>
      <c r="I15" t="s">
        <v>7</v>
      </c>
      <c r="J15">
        <v>0.85047573519999997</v>
      </c>
      <c r="K15"/>
      <c r="L15"/>
    </row>
    <row r="16" spans="2:15" x14ac:dyDescent="0.3">
      <c r="B16" s="10" t="s">
        <v>185</v>
      </c>
      <c r="F16" t="b">
        <v>1</v>
      </c>
      <c r="G16" s="4">
        <v>46143.583333333336</v>
      </c>
      <c r="H16" t="s">
        <v>4</v>
      </c>
      <c r="I16" t="s">
        <v>7</v>
      </c>
      <c r="J16">
        <v>0.85019735220000003</v>
      </c>
      <c r="K16"/>
      <c r="L16"/>
    </row>
    <row r="17" spans="2:12" x14ac:dyDescent="0.3">
      <c r="B17" s="32">
        <f ca="1">TODAY()</f>
        <v>46146</v>
      </c>
      <c r="F17" t="b">
        <v>1</v>
      </c>
      <c r="G17" s="4">
        <v>46143.625</v>
      </c>
      <c r="H17" t="s">
        <v>4</v>
      </c>
      <c r="I17" t="s">
        <v>7</v>
      </c>
      <c r="J17">
        <v>0.84979817300000005</v>
      </c>
      <c r="K17"/>
      <c r="L17"/>
    </row>
    <row r="18" spans="2:12" x14ac:dyDescent="0.3">
      <c r="B18" s="31"/>
      <c r="F18" t="b">
        <v>1</v>
      </c>
      <c r="G18" s="4">
        <v>46143.666666666664</v>
      </c>
      <c r="H18" t="s">
        <v>4</v>
      </c>
      <c r="I18" t="s">
        <v>7</v>
      </c>
      <c r="J18">
        <v>0.85069097390000004</v>
      </c>
      <c r="K18"/>
      <c r="L18"/>
    </row>
    <row r="19" spans="2:12" x14ac:dyDescent="0.3">
      <c r="F19" t="b">
        <v>1</v>
      </c>
      <c r="G19" s="4">
        <v>46143.708333333336</v>
      </c>
      <c r="H19" t="s">
        <v>4</v>
      </c>
      <c r="I19" t="s">
        <v>7</v>
      </c>
      <c r="J19">
        <v>0.85184861999999995</v>
      </c>
      <c r="K19"/>
      <c r="L19"/>
    </row>
    <row r="20" spans="2:12" x14ac:dyDescent="0.3">
      <c r="F20" t="b">
        <v>1</v>
      </c>
      <c r="G20" s="4">
        <v>46143.75</v>
      </c>
      <c r="H20" t="s">
        <v>4</v>
      </c>
      <c r="I20" t="s">
        <v>7</v>
      </c>
      <c r="J20">
        <v>0.85229330839999995</v>
      </c>
      <c r="K20"/>
      <c r="L20"/>
    </row>
    <row r="21" spans="2:12" x14ac:dyDescent="0.3">
      <c r="F21" t="b">
        <v>1</v>
      </c>
      <c r="G21" s="4">
        <v>46143.791666666664</v>
      </c>
      <c r="H21" t="s">
        <v>4</v>
      </c>
      <c r="I21" t="s">
        <v>7</v>
      </c>
      <c r="J21">
        <v>0.85271846650000005</v>
      </c>
      <c r="K21"/>
      <c r="L21"/>
    </row>
    <row r="22" spans="2:12" x14ac:dyDescent="0.3">
      <c r="F22" t="b">
        <v>1</v>
      </c>
      <c r="G22" s="4">
        <v>46143.833333333336</v>
      </c>
      <c r="H22" t="s">
        <v>4</v>
      </c>
      <c r="I22" t="s">
        <v>7</v>
      </c>
      <c r="J22">
        <v>0.8532787235</v>
      </c>
      <c r="K22"/>
      <c r="L22"/>
    </row>
    <row r="23" spans="2:12" x14ac:dyDescent="0.3">
      <c r="F23" t="b">
        <v>1</v>
      </c>
      <c r="G23" s="4">
        <v>46143.875</v>
      </c>
      <c r="H23" t="s">
        <v>4</v>
      </c>
      <c r="I23" t="s">
        <v>7</v>
      </c>
      <c r="J23">
        <v>0.85336429209999998</v>
      </c>
      <c r="K23"/>
      <c r="L23"/>
    </row>
    <row r="24" spans="2:12" x14ac:dyDescent="0.3">
      <c r="F24" t="b">
        <v>1</v>
      </c>
      <c r="G24" s="4">
        <v>46143.916666666664</v>
      </c>
      <c r="H24" t="s">
        <v>4</v>
      </c>
      <c r="I24" t="s">
        <v>7</v>
      </c>
      <c r="J24">
        <v>0.85337885619999998</v>
      </c>
      <c r="K24"/>
      <c r="L24"/>
    </row>
    <row r="25" spans="2:12" x14ac:dyDescent="0.3">
      <c r="F25" t="b">
        <v>1</v>
      </c>
      <c r="G25" s="4">
        <v>46143.958333333336</v>
      </c>
      <c r="H25" t="s">
        <v>4</v>
      </c>
      <c r="I25" t="s">
        <v>7</v>
      </c>
      <c r="J25">
        <v>0.85336247450000002</v>
      </c>
      <c r="K25"/>
      <c r="L25"/>
    </row>
    <row r="26" spans="2:12" x14ac:dyDescent="0.3">
      <c r="F26" t="b">
        <v>1</v>
      </c>
      <c r="G26" s="4">
        <v>46144</v>
      </c>
      <c r="H26" t="s">
        <v>4</v>
      </c>
      <c r="I26" t="s">
        <v>7</v>
      </c>
      <c r="J26">
        <v>0.85334063419999995</v>
      </c>
      <c r="K26"/>
      <c r="L26"/>
    </row>
    <row r="27" spans="2:12" x14ac:dyDescent="0.3">
      <c r="F27" t="b">
        <v>1</v>
      </c>
      <c r="G27" s="4">
        <v>46144.041666666664</v>
      </c>
      <c r="H27" t="s">
        <v>4</v>
      </c>
      <c r="I27" t="s">
        <v>7</v>
      </c>
      <c r="J27">
        <v>0.85322776089999997</v>
      </c>
      <c r="K27"/>
      <c r="L27"/>
    </row>
    <row r="28" spans="2:12" x14ac:dyDescent="0.3">
      <c r="F28" t="b">
        <v>1</v>
      </c>
      <c r="G28" s="4">
        <v>46144.083333333336</v>
      </c>
      <c r="H28" t="s">
        <v>4</v>
      </c>
      <c r="I28" t="s">
        <v>7</v>
      </c>
      <c r="J28">
        <v>0.8532514229</v>
      </c>
      <c r="K28"/>
      <c r="L28"/>
    </row>
    <row r="29" spans="2:12" x14ac:dyDescent="0.3">
      <c r="F29" t="b">
        <v>1</v>
      </c>
      <c r="G29" s="4">
        <v>46144.125</v>
      </c>
      <c r="H29" t="s">
        <v>4</v>
      </c>
      <c r="I29" t="s">
        <v>7</v>
      </c>
      <c r="J29">
        <v>0.85319864199999995</v>
      </c>
      <c r="K29"/>
      <c r="L29"/>
    </row>
    <row r="30" spans="2:12" x14ac:dyDescent="0.3">
      <c r="F30" t="b">
        <v>1</v>
      </c>
      <c r="G30" s="4">
        <v>46144.166666666664</v>
      </c>
      <c r="H30" t="s">
        <v>4</v>
      </c>
      <c r="I30" t="s">
        <v>7</v>
      </c>
      <c r="J30">
        <v>0.85319682220000004</v>
      </c>
      <c r="K30"/>
      <c r="L30"/>
    </row>
    <row r="31" spans="2:12" x14ac:dyDescent="0.3">
      <c r="F31" t="b">
        <v>1</v>
      </c>
      <c r="G31" s="4">
        <v>46144.208333333336</v>
      </c>
      <c r="H31" t="s">
        <v>4</v>
      </c>
      <c r="I31" t="s">
        <v>7</v>
      </c>
      <c r="J31">
        <v>0.85320046179999998</v>
      </c>
      <c r="K31"/>
      <c r="L31"/>
    </row>
    <row r="32" spans="2:12" x14ac:dyDescent="0.3">
      <c r="F32" t="b">
        <v>1</v>
      </c>
      <c r="G32" s="4">
        <v>46144.25</v>
      </c>
      <c r="H32" t="s">
        <v>4</v>
      </c>
      <c r="I32" t="s">
        <v>7</v>
      </c>
      <c r="J32">
        <v>0.85321320089999997</v>
      </c>
      <c r="K32"/>
      <c r="L32"/>
    </row>
    <row r="33" spans="2:12" x14ac:dyDescent="0.3">
      <c r="F33" t="b">
        <v>1</v>
      </c>
      <c r="G33" s="4">
        <v>46144.291666666664</v>
      </c>
      <c r="H33" t="s">
        <v>4</v>
      </c>
      <c r="I33" t="s">
        <v>7</v>
      </c>
      <c r="J33">
        <v>0.85315132770000002</v>
      </c>
      <c r="K33"/>
      <c r="L33"/>
    </row>
    <row r="34" spans="2:12" x14ac:dyDescent="0.3">
      <c r="F34" t="b">
        <v>1</v>
      </c>
      <c r="G34" s="4">
        <v>46144.333333333336</v>
      </c>
      <c r="H34" t="s">
        <v>4</v>
      </c>
      <c r="I34" t="s">
        <v>7</v>
      </c>
      <c r="J34">
        <v>0.85323504120000004</v>
      </c>
      <c r="K34"/>
      <c r="L34"/>
    </row>
    <row r="35" spans="2:12" x14ac:dyDescent="0.3">
      <c r="F35" t="b">
        <v>1</v>
      </c>
      <c r="G35" s="4">
        <v>46144.375</v>
      </c>
      <c r="H35" t="s">
        <v>4</v>
      </c>
      <c r="I35" t="s">
        <v>7</v>
      </c>
      <c r="J35">
        <v>0.85320592129999995</v>
      </c>
      <c r="K35"/>
      <c r="L35"/>
    </row>
    <row r="36" spans="2:12" x14ac:dyDescent="0.3">
      <c r="F36" t="b">
        <v>1</v>
      </c>
      <c r="G36" s="4">
        <v>46144.416666666664</v>
      </c>
      <c r="H36" t="s">
        <v>4</v>
      </c>
      <c r="I36" t="s">
        <v>7</v>
      </c>
      <c r="J36">
        <v>0.85319136279999996</v>
      </c>
      <c r="K36"/>
      <c r="L36"/>
    </row>
    <row r="37" spans="2:12" x14ac:dyDescent="0.3">
      <c r="F37" t="b">
        <v>1</v>
      </c>
      <c r="G37" s="4">
        <v>46144.458333333336</v>
      </c>
      <c r="H37" t="s">
        <v>4</v>
      </c>
      <c r="I37" t="s">
        <v>7</v>
      </c>
      <c r="J37">
        <v>0.85320774119999998</v>
      </c>
      <c r="K37"/>
      <c r="L37"/>
    </row>
    <row r="38" spans="2:12" x14ac:dyDescent="0.3">
      <c r="F38" t="b">
        <v>1</v>
      </c>
      <c r="G38" s="4">
        <v>46144.5</v>
      </c>
      <c r="H38" t="s">
        <v>4</v>
      </c>
      <c r="I38" t="s">
        <v>7</v>
      </c>
      <c r="J38">
        <v>0.85318772340000004</v>
      </c>
      <c r="K38"/>
      <c r="L38"/>
    </row>
    <row r="39" spans="2:12" x14ac:dyDescent="0.3">
      <c r="B39" s="7" t="str">
        <f ca="1">TEXT(B13,"YYYY-MM-DD")</f>
        <v>2026-05-01</v>
      </c>
      <c r="F39" t="b">
        <v>1</v>
      </c>
      <c r="G39" s="4">
        <v>46144.541666666664</v>
      </c>
      <c r="H39" t="s">
        <v>4</v>
      </c>
      <c r="I39" t="s">
        <v>7</v>
      </c>
      <c r="J39">
        <v>0.85320592129999995</v>
      </c>
      <c r="K39"/>
      <c r="L39"/>
    </row>
    <row r="40" spans="2:12" x14ac:dyDescent="0.3">
      <c r="B40" s="7" t="str">
        <f ca="1">TEXT(B17,"YYYY-MM-DD")</f>
        <v>2026-05-04</v>
      </c>
      <c r="F40" t="b">
        <v>1</v>
      </c>
      <c r="G40" s="4">
        <v>46144.583333333336</v>
      </c>
      <c r="H40" t="s">
        <v>4</v>
      </c>
      <c r="I40" t="s">
        <v>7</v>
      </c>
      <c r="J40">
        <v>0.85322776089999997</v>
      </c>
      <c r="K40"/>
      <c r="L40"/>
    </row>
    <row r="41" spans="2:12" x14ac:dyDescent="0.3">
      <c r="B41" s="7"/>
      <c r="F41" t="b">
        <v>1</v>
      </c>
      <c r="G41" s="4">
        <v>46144.625</v>
      </c>
      <c r="H41" t="s">
        <v>4</v>
      </c>
      <c r="I41" t="s">
        <v>7</v>
      </c>
      <c r="J41">
        <v>0.85315132770000002</v>
      </c>
      <c r="K41"/>
      <c r="L41"/>
    </row>
    <row r="42" spans="2:12" x14ac:dyDescent="0.3">
      <c r="F42" t="b">
        <v>1</v>
      </c>
      <c r="G42" s="4">
        <v>46144.666666666664</v>
      </c>
      <c r="H42" t="s">
        <v>4</v>
      </c>
      <c r="I42" t="s">
        <v>7</v>
      </c>
      <c r="J42">
        <v>0.85320592129999995</v>
      </c>
      <c r="K42"/>
      <c r="L42"/>
    </row>
    <row r="43" spans="2:12" x14ac:dyDescent="0.3">
      <c r="F43" t="b">
        <v>1</v>
      </c>
      <c r="G43" s="4">
        <v>46144.708333333336</v>
      </c>
      <c r="H43" t="s">
        <v>4</v>
      </c>
      <c r="I43" t="s">
        <v>7</v>
      </c>
      <c r="J43">
        <v>0.85320592129999995</v>
      </c>
      <c r="K43"/>
      <c r="L43"/>
    </row>
    <row r="44" spans="2:12" x14ac:dyDescent="0.3">
      <c r="F44" t="b">
        <v>1</v>
      </c>
      <c r="G44" s="4">
        <v>46144.75</v>
      </c>
      <c r="H44" t="s">
        <v>4</v>
      </c>
      <c r="I44" t="s">
        <v>7</v>
      </c>
      <c r="J44">
        <v>0.85322776089999997</v>
      </c>
      <c r="K44"/>
      <c r="L44"/>
    </row>
    <row r="45" spans="2:12" x14ac:dyDescent="0.3">
      <c r="F45" t="b">
        <v>1</v>
      </c>
      <c r="G45" s="4">
        <v>46144.791666666664</v>
      </c>
      <c r="H45" t="s">
        <v>4</v>
      </c>
      <c r="I45" t="s">
        <v>7</v>
      </c>
      <c r="J45">
        <v>0.85323504120000004</v>
      </c>
      <c r="K45"/>
      <c r="L45"/>
    </row>
    <row r="46" spans="2:12" x14ac:dyDescent="0.3">
      <c r="F46" t="b">
        <v>1</v>
      </c>
      <c r="G46" s="4">
        <v>46144.833333333336</v>
      </c>
      <c r="H46" t="s">
        <v>4</v>
      </c>
      <c r="I46" t="s">
        <v>7</v>
      </c>
      <c r="J46">
        <v>0.85324960270000005</v>
      </c>
      <c r="K46"/>
      <c r="L46"/>
    </row>
    <row r="47" spans="2:12" x14ac:dyDescent="0.3">
      <c r="F47" t="b">
        <v>1</v>
      </c>
      <c r="G47" s="4">
        <v>46144.875</v>
      </c>
      <c r="H47" t="s">
        <v>4</v>
      </c>
      <c r="I47" t="s">
        <v>7</v>
      </c>
      <c r="J47">
        <v>0.85322776089999997</v>
      </c>
      <c r="K47"/>
      <c r="L47"/>
    </row>
    <row r="48" spans="2:12" x14ac:dyDescent="0.3">
      <c r="F48" t="b">
        <v>1</v>
      </c>
      <c r="G48" s="4">
        <v>46144.916666666664</v>
      </c>
      <c r="H48" t="s">
        <v>4</v>
      </c>
      <c r="I48" t="s">
        <v>7</v>
      </c>
      <c r="J48">
        <v>0.8532022816</v>
      </c>
      <c r="K48"/>
      <c r="L48"/>
    </row>
    <row r="49" spans="6:12" x14ac:dyDescent="0.3">
      <c r="F49" t="b">
        <v>1</v>
      </c>
      <c r="G49" s="4">
        <v>46144.958333333336</v>
      </c>
      <c r="H49" t="s">
        <v>4</v>
      </c>
      <c r="I49" t="s">
        <v>7</v>
      </c>
      <c r="J49">
        <v>0.85320774119999998</v>
      </c>
      <c r="K49"/>
      <c r="L49"/>
    </row>
    <row r="50" spans="6:12" x14ac:dyDescent="0.3">
      <c r="F50" t="b">
        <v>1</v>
      </c>
      <c r="G50" s="4">
        <v>46145</v>
      </c>
      <c r="H50" t="s">
        <v>4</v>
      </c>
      <c r="I50" t="s">
        <v>7</v>
      </c>
      <c r="J50">
        <v>0.8532514229</v>
      </c>
      <c r="K50"/>
      <c r="L50"/>
    </row>
    <row r="51" spans="6:12" x14ac:dyDescent="0.3">
      <c r="F51" t="b">
        <v>1</v>
      </c>
      <c r="G51" s="4">
        <v>46145.041666666664</v>
      </c>
      <c r="H51" t="s">
        <v>4</v>
      </c>
      <c r="I51" t="s">
        <v>7</v>
      </c>
      <c r="J51">
        <v>0.85319682220000004</v>
      </c>
      <c r="K51"/>
      <c r="L51"/>
    </row>
    <row r="52" spans="6:12" x14ac:dyDescent="0.3">
      <c r="F52" t="b">
        <v>1</v>
      </c>
      <c r="G52" s="4">
        <v>46145.083333333336</v>
      </c>
      <c r="H52" t="s">
        <v>4</v>
      </c>
      <c r="I52" t="s">
        <v>7</v>
      </c>
      <c r="J52">
        <v>0.85321320089999997</v>
      </c>
      <c r="K52"/>
      <c r="L52"/>
    </row>
    <row r="53" spans="6:12" x14ac:dyDescent="0.3">
      <c r="F53" t="b">
        <v>1</v>
      </c>
      <c r="G53" s="4">
        <v>46145.125</v>
      </c>
      <c r="H53" t="s">
        <v>4</v>
      </c>
      <c r="I53" t="s">
        <v>7</v>
      </c>
      <c r="J53">
        <v>0.85319136279999996</v>
      </c>
      <c r="K53"/>
      <c r="L53"/>
    </row>
    <row r="54" spans="6:12" x14ac:dyDescent="0.3">
      <c r="F54" t="b">
        <v>1</v>
      </c>
      <c r="G54" s="4">
        <v>46145.166666666664</v>
      </c>
      <c r="H54" t="s">
        <v>4</v>
      </c>
      <c r="I54" t="s">
        <v>7</v>
      </c>
      <c r="J54">
        <v>0.85321502090000001</v>
      </c>
      <c r="K54"/>
      <c r="L54"/>
    </row>
    <row r="55" spans="6:12" x14ac:dyDescent="0.3">
      <c r="F55" t="b">
        <v>1</v>
      </c>
      <c r="G55" s="4">
        <v>46145.208333333336</v>
      </c>
      <c r="H55" t="s">
        <v>4</v>
      </c>
      <c r="I55" t="s">
        <v>7</v>
      </c>
      <c r="J55">
        <v>0.85322776089999997</v>
      </c>
      <c r="K55"/>
      <c r="L55"/>
    </row>
    <row r="56" spans="6:12" x14ac:dyDescent="0.3">
      <c r="F56" t="b">
        <v>1</v>
      </c>
      <c r="G56" s="4">
        <v>46145.25</v>
      </c>
      <c r="H56" t="s">
        <v>4</v>
      </c>
      <c r="I56" t="s">
        <v>7</v>
      </c>
      <c r="J56">
        <v>0.85334245519999996</v>
      </c>
      <c r="K56"/>
      <c r="L56"/>
    </row>
    <row r="57" spans="6:12" x14ac:dyDescent="0.3">
      <c r="F57" t="b">
        <v>1</v>
      </c>
      <c r="G57" s="4">
        <v>46145.291666666664</v>
      </c>
      <c r="H57" t="s">
        <v>4</v>
      </c>
      <c r="I57" t="s">
        <v>7</v>
      </c>
      <c r="J57">
        <v>0.85320592129999995</v>
      </c>
      <c r="K57"/>
      <c r="L57"/>
    </row>
    <row r="58" spans="6:12" x14ac:dyDescent="0.3">
      <c r="F58" t="b">
        <v>1</v>
      </c>
      <c r="G58" s="4">
        <v>46145.333333333336</v>
      </c>
      <c r="H58" t="s">
        <v>4</v>
      </c>
      <c r="I58" t="s">
        <v>7</v>
      </c>
      <c r="J58">
        <v>0.85323140099999994</v>
      </c>
      <c r="K58"/>
      <c r="L58"/>
    </row>
    <row r="59" spans="6:12" x14ac:dyDescent="0.3">
      <c r="F59" t="b">
        <v>1</v>
      </c>
      <c r="G59" s="4">
        <v>46145.375</v>
      </c>
      <c r="H59" t="s">
        <v>4</v>
      </c>
      <c r="I59" t="s">
        <v>7</v>
      </c>
      <c r="J59">
        <v>0.8532022816</v>
      </c>
      <c r="K59"/>
      <c r="L59"/>
    </row>
    <row r="60" spans="6:12" x14ac:dyDescent="0.3">
      <c r="F60" t="b">
        <v>1</v>
      </c>
      <c r="G60" s="4">
        <v>46145.416666666664</v>
      </c>
      <c r="H60" t="s">
        <v>4</v>
      </c>
      <c r="I60" t="s">
        <v>7</v>
      </c>
      <c r="J60">
        <v>0.85315496710000005</v>
      </c>
      <c r="K60"/>
      <c r="L60"/>
    </row>
    <row r="61" spans="6:12" x14ac:dyDescent="0.3">
      <c r="F61" t="b">
        <v>1</v>
      </c>
      <c r="G61" s="4">
        <v>46145.458333333336</v>
      </c>
      <c r="H61" t="s">
        <v>4</v>
      </c>
      <c r="I61" t="s">
        <v>7</v>
      </c>
      <c r="J61">
        <v>0.85315132770000002</v>
      </c>
      <c r="K61"/>
      <c r="L61"/>
    </row>
    <row r="62" spans="6:12" x14ac:dyDescent="0.3">
      <c r="F62" t="b">
        <v>1</v>
      </c>
      <c r="G62" s="4">
        <v>46145.5</v>
      </c>
      <c r="H62" t="s">
        <v>4</v>
      </c>
      <c r="I62" t="s">
        <v>7</v>
      </c>
      <c r="J62">
        <v>0.85323504120000004</v>
      </c>
      <c r="K62"/>
      <c r="L62"/>
    </row>
    <row r="63" spans="6:12" x14ac:dyDescent="0.3">
      <c r="F63" t="b">
        <v>1</v>
      </c>
      <c r="G63" s="4">
        <v>46145.541666666664</v>
      </c>
      <c r="H63" t="s">
        <v>4</v>
      </c>
      <c r="I63" t="s">
        <v>7</v>
      </c>
      <c r="J63">
        <v>0.85315132770000002</v>
      </c>
      <c r="K63"/>
      <c r="L63"/>
    </row>
    <row r="64" spans="6:12" x14ac:dyDescent="0.3">
      <c r="F64" t="b">
        <v>1</v>
      </c>
      <c r="G64" s="4">
        <v>46145.583333333336</v>
      </c>
      <c r="H64" t="s">
        <v>4</v>
      </c>
      <c r="I64" t="s">
        <v>7</v>
      </c>
      <c r="J64">
        <v>0.85315132770000002</v>
      </c>
      <c r="K64"/>
      <c r="L64"/>
    </row>
    <row r="65" spans="6:12" x14ac:dyDescent="0.3">
      <c r="F65" t="b">
        <v>1</v>
      </c>
      <c r="G65" s="4">
        <v>46145.625</v>
      </c>
      <c r="H65" t="s">
        <v>4</v>
      </c>
      <c r="I65" t="s">
        <v>7</v>
      </c>
      <c r="J65">
        <v>0.85319136279999996</v>
      </c>
      <c r="K65"/>
      <c r="L65"/>
    </row>
    <row r="66" spans="6:12" x14ac:dyDescent="0.3">
      <c r="F66" t="b">
        <v>1</v>
      </c>
      <c r="G66" s="4">
        <v>46145.666666666664</v>
      </c>
      <c r="H66" t="s">
        <v>4</v>
      </c>
      <c r="I66" t="s">
        <v>7</v>
      </c>
      <c r="J66">
        <v>0.85321320089999997</v>
      </c>
      <c r="K66"/>
      <c r="L66"/>
    </row>
    <row r="67" spans="6:12" x14ac:dyDescent="0.3">
      <c r="F67" t="b">
        <v>1</v>
      </c>
      <c r="G67" s="4">
        <v>46145.708333333336</v>
      </c>
      <c r="H67" t="s">
        <v>4</v>
      </c>
      <c r="I67" t="s">
        <v>7</v>
      </c>
      <c r="J67">
        <v>0.85320774119999998</v>
      </c>
      <c r="K67"/>
      <c r="L67"/>
    </row>
    <row r="68" spans="6:12" x14ac:dyDescent="0.3">
      <c r="F68" t="b">
        <v>1</v>
      </c>
      <c r="G68" s="4">
        <v>46145.75</v>
      </c>
      <c r="H68" t="s">
        <v>4</v>
      </c>
      <c r="I68" t="s">
        <v>7</v>
      </c>
      <c r="J68">
        <v>0.85319864199999995</v>
      </c>
      <c r="K68"/>
      <c r="L68"/>
    </row>
    <row r="69" spans="6:12" x14ac:dyDescent="0.3">
      <c r="F69" t="b">
        <v>1</v>
      </c>
      <c r="G69" s="4">
        <v>46145.791666666664</v>
      </c>
      <c r="H69" t="s">
        <v>4</v>
      </c>
      <c r="I69" t="s">
        <v>7</v>
      </c>
      <c r="J69">
        <v>0.85321320089999997</v>
      </c>
      <c r="K69"/>
      <c r="L69"/>
    </row>
    <row r="70" spans="6:12" x14ac:dyDescent="0.3">
      <c r="F70" t="b">
        <v>1</v>
      </c>
      <c r="G70" s="4">
        <v>46145.833333333336</v>
      </c>
      <c r="H70" t="s">
        <v>4</v>
      </c>
      <c r="I70" t="s">
        <v>7</v>
      </c>
      <c r="J70">
        <v>0.85322776089999997</v>
      </c>
      <c r="K70"/>
      <c r="L70"/>
    </row>
    <row r="71" spans="6:12" x14ac:dyDescent="0.3">
      <c r="F71" t="b">
        <v>1</v>
      </c>
      <c r="G71" s="4">
        <v>46145.875</v>
      </c>
      <c r="H71" t="s">
        <v>4</v>
      </c>
      <c r="I71" t="s">
        <v>7</v>
      </c>
      <c r="J71">
        <v>0.85321320089999997</v>
      </c>
      <c r="K71"/>
      <c r="L71"/>
    </row>
    <row r="72" spans="6:12" x14ac:dyDescent="0.3">
      <c r="F72" t="b">
        <v>1</v>
      </c>
      <c r="G72" s="4">
        <v>46145.916666666664</v>
      </c>
      <c r="H72" t="s">
        <v>4</v>
      </c>
      <c r="I72" t="s">
        <v>7</v>
      </c>
      <c r="J72">
        <v>0.85121233919999995</v>
      </c>
      <c r="K72"/>
      <c r="L72"/>
    </row>
    <row r="73" spans="6:12" x14ac:dyDescent="0.3">
      <c r="F73" t="b">
        <v>1</v>
      </c>
      <c r="G73" s="4">
        <v>46145.958333333336</v>
      </c>
      <c r="H73" t="s">
        <v>4</v>
      </c>
      <c r="I73" t="s">
        <v>7</v>
      </c>
      <c r="J73">
        <v>0.85229330839999995</v>
      </c>
      <c r="K73"/>
      <c r="L73"/>
    </row>
    <row r="74" spans="6:12" x14ac:dyDescent="0.3">
      <c r="F74" t="b">
        <v>1</v>
      </c>
      <c r="G74" s="4">
        <v>46146</v>
      </c>
      <c r="H74" t="s">
        <v>4</v>
      </c>
      <c r="I74" t="s">
        <v>7</v>
      </c>
      <c r="J74">
        <v>0.85281845889999996</v>
      </c>
      <c r="K74"/>
      <c r="L74"/>
    </row>
    <row r="75" spans="6:12" x14ac:dyDescent="0.3">
      <c r="F75" t="b">
        <v>1</v>
      </c>
      <c r="G75" s="4">
        <v>46146.041666666664</v>
      </c>
      <c r="H75" t="s">
        <v>4</v>
      </c>
      <c r="I75" t="s">
        <v>7</v>
      </c>
      <c r="J75">
        <v>0.85282755720000003</v>
      </c>
      <c r="K75"/>
      <c r="L75"/>
    </row>
    <row r="76" spans="6:12" x14ac:dyDescent="0.3">
      <c r="F76" t="b">
        <v>1</v>
      </c>
      <c r="G76" s="4">
        <v>46146.083333333336</v>
      </c>
      <c r="H76" t="s">
        <v>4</v>
      </c>
      <c r="I76" t="s">
        <v>7</v>
      </c>
      <c r="J76">
        <v>0.85284391510000002</v>
      </c>
      <c r="K76"/>
      <c r="L76"/>
    </row>
    <row r="77" spans="6:12" x14ac:dyDescent="0.3">
      <c r="F77" t="b">
        <v>1</v>
      </c>
      <c r="G77" s="4">
        <v>46146.125</v>
      </c>
      <c r="H77" t="s">
        <v>4</v>
      </c>
      <c r="I77" t="s">
        <v>7</v>
      </c>
      <c r="J77">
        <v>0.85269665370000003</v>
      </c>
      <c r="K77"/>
      <c r="L77"/>
    </row>
    <row r="78" spans="6:12" x14ac:dyDescent="0.3">
      <c r="F78" t="b">
        <v>1</v>
      </c>
      <c r="G78" s="4">
        <v>46146.166666666664</v>
      </c>
      <c r="H78" t="s">
        <v>4</v>
      </c>
      <c r="I78" t="s">
        <v>7</v>
      </c>
      <c r="J78">
        <v>0.85198832899999999</v>
      </c>
    </row>
  </sheetData>
  <mergeCells count="4">
    <mergeCell ref="B3:B4"/>
    <mergeCell ref="B8:B9"/>
    <mergeCell ref="B13:B14"/>
    <mergeCell ref="B17:B18"/>
  </mergeCells>
  <phoneticPr fontId="2" type="noConversion"/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4FA0CB-CC96-4F25-B360-836367DD3E07}">
  <dimension ref="A1:A8"/>
  <sheetViews>
    <sheetView workbookViewId="0">
      <selection activeCell="A2" sqref="A2"/>
    </sheetView>
  </sheetViews>
  <sheetFormatPr defaultRowHeight="14.4" x14ac:dyDescent="0.3"/>
  <cols>
    <col min="1" max="1" width="83.88671875" bestFit="1" customWidth="1"/>
  </cols>
  <sheetData>
    <row r="1" spans="1:1" x14ac:dyDescent="0.3">
      <c r="A1" t="s">
        <v>10</v>
      </c>
    </row>
    <row r="2" spans="1:1" x14ac:dyDescent="0.3">
      <c r="A2" t="s">
        <v>11</v>
      </c>
    </row>
    <row r="3" spans="1:1" x14ac:dyDescent="0.3">
      <c r="A3" t="s">
        <v>12</v>
      </c>
    </row>
    <row r="6" spans="1:1" x14ac:dyDescent="0.3">
      <c r="A6" t="s">
        <v>13</v>
      </c>
    </row>
    <row r="7" spans="1:1" x14ac:dyDescent="0.3">
      <c r="A7" t="s">
        <v>14</v>
      </c>
    </row>
    <row r="8" spans="1:1" x14ac:dyDescent="0.3">
      <c r="A8" t="s">
        <v>15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3 a f 7 d f 2 e - 3 d 3 b - 4 a d 5 - b f 3 1 - e f 3 b 6 f f c 8 6 4 5 "   x m l n s = " h t t p : / / s c h e m a s . m i c r o s o f t . c o m / D a t a M a s h u p " > A A A A A N 0 J A A B Q S w M E F A A C A A g A U U u k X B 8 e e S O k A A A A 9 g A A A B I A H A B D b 2 5 m a W c v U G F j a 2 F n Z S 5 4 b W w g o h g A K K A U A A A A A A A A A A A A A A A A A A A A A A A A A A A A h Y 8 x D o I w G I W v Q r r T l h K N I a U M r p K Y E I 1 r U y o 0 w o + h x X I 3 B 4 / k F c Q o 6 u b 4 v v c N 7 9 2 v N 5 6 N b R N c d G 9 N B y m K M E W B B t W V B q o U D e 4 Y r l A m + F a q k 6 x 0 M M l g k 9 G W K a q d O y e E e O + x j 3 H X V 4 R R G p F D v i l U r V u J P r L 5 L 4 c G r J O g N B J 8 / x o j G I 4 W M W Z s i S k n M + S 5 g a / A p r 3 P 9 g f y 9 d C 4 o d d C Q 7 g r O J k j J + 8 P 4 g F Q S w M E F A A C A A g A U U u k X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F F L p F z d l P D f 1 w Y A A I s z A A A T A B w A R m 9 y b X V s Y X M v U 2 V j d G l v b j E u b S C i G A A o o B Q A A A A A A A A A A A A A A A A A A A A A A A A A A A D t W m 1 v 2 z Y Q / h 4 g / 0 F Q A c P B D L v q X o q t C I b Y y p B t w R L E 3 o r B M A J F Z m K h e n E p K o t h 5 L / v S O q F p G h b 5 u R u X W N / s H R H 3 j 0 k T 8 + R Z 6 X I J 0 E S W 2 P + 6 7 w 7 P j o + S h c e R n P r l X 0 Z P C L r x i M o t a 1 T K 0 T k + M i C z z j J s I 9 A 8 k u a x H 0 3 8 b M I x a T L l e / R X X + U x A Q k a S 6 i H 3 t B y D L 9 Y T D w l k H / P s H o C Y N d e u M n 0 e D R G Y T U D f k R J L c f 0 O r U t j r W 2 f X P v 5 7 / C R d 2 5 8 5 L E Z U N 4 Z e i o q C o 3 M 8 w R r E f o P T U 7 k w 8 / I B I o e a + T 4 6 P T n r 8 8 p U N u B 4 R J j A 2 k l g T 7 y 5 E d F w 3 y E / w v D 9 J m K T L R 1 d 1 m m A v T p d J C r 3 K L u y i X 2 q 6 W t O V i W u c R A n V X S B v j n B a m c g 1 u b y r 8 d a z p n m j s z A c + 1 7 o 4 f S U 4 A z N K v t n 8 z m 0 H 2 U p S S K n M g 7 i U R J m U d z V Q O h Z N u 8 A V 8 j z F + o 0 T O n 6 p L O T w g t v D L Z V d + v X z 1 N + P S u a M q f p b 1 5 E g 4 T r p v R u J t l y m L E 6 s G J U 5 0 9 L L 6 a e c B G B f F h c z u H m 4 8 s N w p h 4 2 5 6 I Q b q p J u 3 3 e B k 8 M s 9 X Z I F w 0 a j y k z d g 2 l z Z r a H q W W s 7 z X w f p W x K a Z z S X x J E E M 1 e t L S f 4 e 6 M E B z c Z Y S p / v D C T A y O 0 c K L H + h y r 5 Z q b M F z E n H P V E m 9 b w L d W 6 9 z w z 2 L Q F s r z q I 7 h J + f 9 U G i j x E J S S 0 + X s 1 h w H R c X e f 7 t 6 9 7 D n x f 0 + + J 9 R X o M p g O I J A u E / W m 5 f i r A J L t O z u H K u G l 4 y v h s A E W a M Q h 3 i A I C U S 5 q 7 a Y u a p a R x l M b 8 c q i r O h W 0 4 J R J Q 8 6 i F Q R Y W g j h Z Q C I E j m o w h d L U m q U I 0 K f u W p k 0 O y i p e b M q W N s z j 8 V E Q b 3 I p J 4 a L A G z i A N j o U 6 U H 4 H 4 X J B c 3 w P p N k g R r q E s P F z d f a G I 4 U F 7 Y I + C V J z r n a i H O S 2 5 V E X M F u y 6 R 1 2 J d A L 6 2 K d c L j 6 d G t F f 6 V J E d g B 2 V 8 T j N 5 t H Z Q h r N y b D m W + b D a t A F M 2 6 c y z 2 o q s 5 + + 5 C V W f 5 U 4 V G f z K K a N k U u l D z I R D g B l L B 5 x s A w F v C T d 3 g i X I D R c L W d A h k D T s a u Q I G r k g B H u Y D q 7 Q 5 M M S a 3 N H i p q T G 9 o z z L l S i e 5 6 r O e T z P 5 R J 9 8 p v B w M p p z o q 8 I L Y w o w x K e I Q u x v + d Z b d v V C 8 h V 2 6 l W 9 5 r k z l n 6 8 Z X s x + 1 q 4 2 p t H / J 2 V Y v 7 z u b C H E H H + Y Y m 2 W N v i M S 3 l 5 s L + c O Y 6 p v n K t q h L / W T d Q / 2 p g V I I s H c h f R N U 8 Q d Z a z q + e c 2 i 4 e 7 D 2 z Y D 1 N W I w B W S z 1 n Y P l w j f / Y i 5 8 o + R C e b x l Q i w X s V y 5 j V H i 7 J s U F Z e T a o R b 9 + y O k q t c L w h X n y h L 0 V W 4 x 4 B G m 6 g E Q 0 o C s n g G c u U 2 V R 6 C F j Q T K f p i 4 2 / R v K c q x T M A N O F J c D h 8 O Q W 8 n A J a P w W o s 8 S c b M l 5 t e S + O e k 5 u q G V I 1 L T E p 8 U N 1 u G c E i X N i U u b E e C 2 C f 1 4 T i 2 z h q A y Q t 5 W r t T 3 l 5 X 2 a v N V m 0 S + B o 0 K + w V e T H H U 1 6 Y 5 E c F Q K P 0 a J r q H S n X u 3 u X W q 6 W K B 5 c B A + L w W X y 1 2 A U w r N / e P p O F q G / 4 4 h x B U 1 u K d 9 2 x D O G 1 b m 6 u B z d V p w L 2 v w E Q W 3 e u l 9 u Y b 5 N 5 v 3 c t 9 G t 7 6 F p 1 O 3 a P z f a 4 C o b 5 8 M W w f e q g T u N i + B N a V C u 9 z e r P W / d v G q I r w o 1 a d t q u D N X o O i r 9 h + z h N P 4 R D z m s g i p N u c y A a s Y Z A o u 9 v Z F k e P w / O t z R 5 s o + B 5 I A x h 1 N M r 5 l y T s j m 9 t 4 d 6 L k i w m t O K D n k j / J 2 j d t U C d E C A p p j q p a H k 0 + s I 4 u a S k I L 5 P d h R X d O z M u l G m K e N M K V X q 5 B r 3 H z O E V 0 2 L O 7 l T m 3 e i X m g M M C d M z p e V + 9 d r j K o 7 h b t D F 7 u b n x Y O + f 8 Y 5 Y t x j a F c t C E c u a K K R h W F I e e r / h h G 1 s I p a N + L V 2 y l u f h N I S b w t A v y r z f I v 9 G b + V Y v / k 4 v f i u K n z c T g P o / b 8 E A 4 o y Y J J u 6 H 3 m e 7 G u P l h 8 I w r Y y V e A k z U K S 7 l U 9 y c l X x / v n T z 4 K + z x H k P c J / n C X J B + 6 J 2 t 2 M j q 1 e U 9 7 9 j z N E 4 H 8 l g Q 9 K n F T 7 D 0 K L p t V u H K J i E V 8 B 8 Y E k d i / T V z y 6 z c m y G Q L b W J j R Y a X d 5 j + w 2 n 5 5 R 2 m z + 8 d J p E + N 0 E R n 0 L + B o c J M / C e 7 b O V G Z q i b 9 u s b o a G 9 2 w b i + u a Y n H d 9 t d p O D R f p + G w T T z F H x Q G c P K u b a L h f 4 Y Y Y G E d 2 0 R S 1 g N N 0 J S d W 0 U k V y K N c M k m 2 k R X l k N N c J W d 2 0 T E y w k m c H j P d r H w Z 9 c M D e / b L h 7 T p e I 9 W 5 6 b q p J j O E G V g b b z x m R s n D i g a / u Z Q 3 j d y T y F C E b a z y X 8 t S r z h M L 7 t 5 1 V z F F V v d v E l K X e g / 4 B l E 9 w 0 t l t 5 4 m N W a 0 O b B 1 + X C s P D J i V C k q w U 3 4 / 2 + 8 w x j v J b x T W + 7 3 7 G 1 B L A Q I t A B Q A A g A I A F F L p F w f H n k j p A A A A P Y A A A A S A A A A A A A A A A A A A A A A A A A A A A B D b 2 5 m a W c v U G F j a 2 F n Z S 5 4 b W x Q S w E C L Q A U A A I A C A B R S 6 R c D 8 r p q 6 Q A A A D p A A A A E w A A A A A A A A A A A A A A A A D w A A A A W 0 N v b n R l b n R f V H l w Z X N d L n h t b F B L A Q I t A B Q A A g A I A F F L p F z d l P D f 1 w Y A A I s z A A A T A A A A A A A A A A A A A A A A A O E B A A B G b 3 J t d W x h c y 9 T Z W N 0 a W 9 u M S 5 t U E s F B g A A A A A D A A M A w g A A A A U J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k T W A A A A A A A A I t Y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1 R p b W U l M j B T Z X J p Z X M l M j B E Y X R h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Y W J m M m I 3 N 2 Q t N D Y z M y 0 0 Y z R m L W F i M m E t N z M z M z I 1 M m F l M T I 5 I i A v P j x F b n R y e S B U e X B l P S J G a W x s R W 5 h Y m x l Z C I g V m F s d W U 9 I m w x I i A v P j x F b n R y e S B U e X B l P S J C d W Z m Z X J O Z X h 0 U m V m c m V z a C I g V m F s d W U 9 I m w x I i A v P j x F b n R y e S B U e X B l P S J S Z X N 1 b H R U e X B l I i B W Y W x 1 Z T 0 i c 0 V 4 Y 2 V w d G l v b i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U Y X J n Z X Q i I F Z h b H V l P S J z V G l t Z V 9 T Z X J p Z X N f R G F 0 Y S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Z W R D b 2 1 w b G V 0 Z V J l c 3 V s d F R v V 2 9 y a 3 N o Z W V 0 I i B W Y W x 1 Z T 0 i b D E i I C 8 + P E V u d H J 5 I F R 5 c G U 9 I k Z p b G x M Y X N 0 V X B k Y X R l Z C I g V m F s d W U 9 I m Q y M D I 2 L T A 1 L T A 0 V D A 0 O j I 2 O j E 3 L j U w M T Q z N D V a I i A v P j x F b n R y e S B U e X B l P S J G a W x s Q 2 9 s d W 1 u V H l w Z X M i I F Z h b H V l P S J z Q U F B Q U F B Q T 0 i I C 8 + P E V u d H J 5 I F R 5 c G U 9 I k Z p b G x D b 2 x 1 b W 5 O Y W 1 l c y I g V m F s d W U 9 I n N b J n F 1 b 3 Q 7 c 3 V j Y 2 V z c y Z x d W 9 0 O y w m c X V v d D t U a W 1 l c 3 R h b X A m c X V v d D s s J n F 1 b 3 Q 7 Y m F z Z S Z x d W 9 0 O y w m c X V v d D t D d X J y Z W 5 j e S Z x d W 9 0 O y w m c X V v d D t S Y X R l J n F 1 b 3 Q 7 X S I g L z 4 8 R W 5 0 c n k g V H l w Z T 0 i R m l s b F N 0 Y X R 1 c y I g V m F s d W U 9 I n N X Y W l 0 a W 5 n R m 9 y R X h j Z W x S Z W Z y Z X N o I i A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a W 1 l I F N l c m l l c y B E Y X R h L 0 F 1 d G 9 S Z W 1 v d m V k Q 2 9 s d W 1 u c z E u e 3 N 1 Y 2 N l c 3 M s M H 0 m c X V v d D s s J n F 1 b 3 Q 7 U 2 V j d G l v b j E v V G l t Z S B T Z X J p Z X M g R G F 0 Y S 9 B d X R v U m V t b 3 Z l Z E N v b H V t b n M x L n t U a W 1 l c 3 R h b X A s M X 0 m c X V v d D s s J n F 1 b 3 Q 7 U 2 V j d G l v b j E v V G l t Z S B T Z X J p Z X M g R G F 0 Y S 9 B d X R v U m V t b 3 Z l Z E N v b H V t b n M x L n t i Y X N l L D J 9 J n F 1 b 3 Q 7 L C Z x d W 9 0 O 1 N l Y 3 R p b 2 4 x L 1 R p b W U g U 2 V y a W V z I E R h d G E v Q X V 0 b 1 J l b W 9 2 Z W R D b 2 x 1 b W 5 z M S 5 7 Q 3 V y c m V u Y 3 k s M 3 0 m c X V v d D s s J n F 1 b 3 Q 7 U 2 V j d G l v b j E v V G l t Z S B T Z X J p Z X M g R G F 0 Y S 9 B d X R v U m V t b 3 Z l Z E N v b H V t b n M x L n t S Y X R l L D R 9 J n F 1 b 3 Q 7 X S w m c X V v d D t D b 2 x 1 b W 5 D b 3 V u d C Z x d W 9 0 O z o 1 L C Z x d W 9 0 O 0 t l e U N v b H V t b k 5 h b W V z J n F 1 b 3 Q 7 O l t d L C Z x d W 9 0 O 0 N v b H V t b k l k Z W 5 0 a X R p Z X M m c X V v d D s 6 W y Z x d W 9 0 O 1 N l Y 3 R p b 2 4 x L 1 R p b W U g U 2 V y a W V z I E R h d G E v Q X V 0 b 1 J l b W 9 2 Z W R D b 2 x 1 b W 5 z M S 5 7 c 3 V j Y 2 V z c y w w f S Z x d W 9 0 O y w m c X V v d D t T Z W N 0 a W 9 u M S 9 U a W 1 l I F N l c m l l c y B E Y X R h L 0 F 1 d G 9 S Z W 1 v d m V k Q 2 9 s d W 1 u c z E u e 1 R p b W V z d G F t c C w x f S Z x d W 9 0 O y w m c X V v d D t T Z W N 0 a W 9 u M S 9 U a W 1 l I F N l c m l l c y B E Y X R h L 0 F 1 d G 9 S Z W 1 v d m V k Q 2 9 s d W 1 u c z E u e 2 J h c 2 U s M n 0 m c X V v d D s s J n F 1 b 3 Q 7 U 2 V j d G l v b j E v V G l t Z S B T Z X J p Z X M g R G F 0 Y S 9 B d X R v U m V t b 3 Z l Z E N v b H V t b n M x L n t D d X J y Z W 5 j e S w z f S Z x d W 9 0 O y w m c X V v d D t T Z W N 0 a W 9 u M S 9 U a W 1 l I F N l c m l l c y B E Y X R h L 0 F 1 d G 9 S Z W 1 v d m V k Q 2 9 s d W 1 u c z E u e 1 J h d G U s N H 0 m c X V v d D t d L C Z x d W 9 0 O 1 J l b G F 0 a W 9 u c 2 h p c E l u Z m 8 m c X V v d D s 6 W 1 1 9 I i A v P j x F b n R y e S B U e X B l P S J G a W x s V G 9 E Y X R h T W 9 k Z W x F b m F i b G V k I i B W Y W x 1 Z T 0 i b D A i I C 8 + P E V u d H J 5 I F R 5 c G U 9 I k Z p b G x P Y m p l Y 3 R U e X B l I i B W Y W x 1 Z T 0 i c 1 R h Y m x l I i A v P j x F b n R y e S B U e X B l P S J G a W x s Q 2 9 1 b n Q i I F Z h b H V l P S J s M C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p b W U l M j B T Z X J p Z X M l M j B E Y X R h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x p d m U l M j B S Y X R l c z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z M z Y j R l M z c 5 L W I x M W M t N D k 1 M y 1 i M D E 2 L W V j N m Q z N D k 5 M T Q w N S I g L z 4 8 R W 5 0 c n k g V H l w Z T 0 i R m l s b E V u Y W J s Z W Q i I F Z h b H V l P S J s M S I g L z 4 8 R W 5 0 c n k g V H l w Z T 0 i R m l s b E V y c m 9 y Q 2 9 1 b n Q i I F Z h b H V l P S J s M C I g L z 4 8 R W 5 0 c n k g V H l w Z T 0 i Q n V m Z m V y T m V 4 d F J l Z n J l c 2 g i I F Z h b H V l P S J s M S I g L z 4 8 R W 5 0 c n k g V H l w Z T 0 i U m V z d W x 0 V H l w Z S I g V m F s d W U 9 I n N F e G N l c H R p b 2 4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V G F y Z 2 V 0 I i B W Y W x 1 Z T 0 i c 0 x p d m V f U m F 0 Z X M i I C 8 + P E V u d H J 5 I F R 5 c G U 9 I k Z p b G x l Z E N v b X B s Z X R l U m V z d W x 0 V G 9 X b 3 J r c 2 h l Z X Q i I F Z h b H V l P S J s M S I g L z 4 8 R W 5 0 c n k g V H l w Z T 0 i R m l s b E N v b H V t b l R 5 c G V z I i B W Y W x 1 Z T 0 i c 0 F B Q U h C Z 1 U 9 I i A v P j x F b n R y e S B U e X B l P S J G a W x s T G F z d F V w Z G F 0 Z W Q i I F Z h b H V l P S J k M j A y N i 0 w N S 0 w N F Q w N D o y N j o x N y 4 x N D M 0 M j g y W i I g L z 4 8 R W 5 0 c n k g V H l w Z T 0 i R m l s b F N 0 Y X R 1 c y I g V m F s d W U 9 I n N X Y W l 0 a W 5 n R m 9 y R X h j Z W x S Z W Z y Z X N o I i A v P j x F b n R y e S B U e X B l P S J G a W x s Q 2 9 s d W 1 u T m F t Z X M i I F Z h b H V l P S J z W y Z x d W 9 0 O 3 N 1 Y 2 N l c 3 M m c X V v d D s s J n F 1 b 3 Q 7 Y m F z Z S Z x d W 9 0 O y w m c X V v d D t 0 a W 1 l c 3 R h b X A m c X V v d D s s J n F 1 b 3 Q 7 Q X R 0 c m l i d X R l J n F 1 b 3 Q 7 L C Z x d W 9 0 O 1 J h d G U m c X V v d D t d I i A v P j x F b n R y e S B U e X B l P S J S Z W N v d m V y e V R h c m d l d F J v d y I g V m F s d W U 9 I m w x I i A v P j x F b n R y e S B U e X B l P S J S Z W N v d m V y e V R h c m d l d E N v b H V t b i I g V m F s d W U 9 I m w x I i A v P j x F b n R y e S B U e X B l P S J S Z W N v d m V y e V R h c m d l d F N o Z W V 0 I i B W Y W x 1 Z T 0 i c 0 x p d m U g U m F 0 Z X M i I C 8 + P E V u d H J 5 I F R 5 c G U 9 I k Z p b G x U b 0 R h d G F N b 2 R l b E V u Y W J s Z W Q i I F Z h b H V l P S J s M C I g L z 4 8 R W 5 0 c n k g V H l w Z T 0 i R m l s b E 9 i a m V j d F R 5 c G U i I F Z h b H V l P S J z V G F i b G U i I C 8 + P E V u d H J 5 I F R 5 c G U 9 I l J l b G F 0 a W 9 u c 2 h p c E l u Z m 9 D b 2 5 0 Y W l u Z X I i I F Z h b H V l P S J z e y Z x d W 9 0 O 2 N v b H V t b k N v d W 5 0 J n F 1 b 3 Q 7 O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x p d m U g U m F 0 Z X M v Q X V 0 b 1 J l b W 9 2 Z W R D b 2 x 1 b W 5 z M S 5 7 c 3 V j Y 2 V z c y w w f S Z x d W 9 0 O y w m c X V v d D t T Z W N 0 a W 9 u M S 9 M a X Z l I F J h d G V z L 0 F 1 d G 9 S Z W 1 v d m V k Q 2 9 s d W 1 u c z E u e 2 J h c 2 U s M X 0 m c X V v d D s s J n F 1 b 3 Q 7 U 2 V j d G l v b j E v T G l 2 Z S B S Y X R l c y 9 B d X R v U m V t b 3 Z l Z E N v b H V t b n M x L n t 0 a W 1 l c 3 R h b X A s M n 0 m c X V v d D s s J n F 1 b 3 Q 7 U 2 V j d G l v b j E v T G l 2 Z S B S Y X R l c y 9 B d X R v U m V t b 3 Z l Z E N v b H V t b n M x L n t B d H R y a W J 1 d G U s M 3 0 m c X V v d D s s J n F 1 b 3 Q 7 U 2 V j d G l v b j E v T G l 2 Z S B S Y X R l c y 9 B d X R v U m V t b 3 Z l Z E N v b H V t b n M x L n t S Y X R l L D R 9 J n F 1 b 3 Q 7 X S w m c X V v d D t D b 2 x 1 b W 5 D b 3 V u d C Z x d W 9 0 O z o 1 L C Z x d W 9 0 O 0 t l e U N v b H V t b k 5 h b W V z J n F 1 b 3 Q 7 O l t d L C Z x d W 9 0 O 0 N v b H V t b k l k Z W 5 0 a X R p Z X M m c X V v d D s 6 W y Z x d W 9 0 O 1 N l Y 3 R p b 2 4 x L 0 x p d m U g U m F 0 Z X M v Q X V 0 b 1 J l b W 9 2 Z W R D b 2 x 1 b W 5 z M S 5 7 c 3 V j Y 2 V z c y w w f S Z x d W 9 0 O y w m c X V v d D t T Z W N 0 a W 9 u M S 9 M a X Z l I F J h d G V z L 0 F 1 d G 9 S Z W 1 v d m V k Q 2 9 s d W 1 u c z E u e 2 J h c 2 U s M X 0 m c X V v d D s s J n F 1 b 3 Q 7 U 2 V j d G l v b j E v T G l 2 Z S B S Y X R l c y 9 B d X R v U m V t b 3 Z l Z E N v b H V t b n M x L n t 0 a W 1 l c 3 R h b X A s M n 0 m c X V v d D s s J n F 1 b 3 Q 7 U 2 V j d G l v b j E v T G l 2 Z S B S Y X R l c y 9 B d X R v U m V t b 3 Z l Z E N v b H V t b n M x L n t B d H R y a W J 1 d G U s M 3 0 m c X V v d D s s J n F 1 b 3 Q 7 U 2 V j d G l v b j E v T G l 2 Z S B S Y X R l c y 9 B d X R v U m V t b 3 Z l Z E N v b H V t b n M x L n t S Y X R l L D R 9 J n F 1 b 3 Q 7 X S w m c X V v d D t S Z W x h d G l v b n N o a X B J b m Z v J n F 1 b 3 Q 7 O l t d f S I g L z 4 8 R W 5 0 c n k g V H l w Z T 0 i R m l s b E V y c m 9 y Q 2 9 k Z S I g V m F s d W U 9 I n N V b m t u b 3 d u I i A v P j x F b n R y e S B U e X B l P S J G a W x s Q 2 9 1 b n Q i I F Z h b H V l P S J s M C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0 x p d m U l M j B S Y X R l c y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M a X Z l J T I w U m F 0 Z X M v Q 2 9 u d m V y d G V k J T I w d G 8 l M j B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x p d m U l M j B S Y X R l c y 9 U c m F u c 3 B v c 2 V k J T I w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M a X Z l J T I w U m F 0 Z X M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G l z d G 9 y a W N h b C U y M F J h d G V z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N D Q x Z j E 3 N z I t Z G U w Y i 0 0 O G Z h L T h i Z D g t Z D F j Z m U w O G I w O D c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l J l Y 2 9 2 Z X J 5 V G F y Z 2 V 0 U 2 h l Z X Q i I F Z h b H V l P S J z S G l z d G 9 y a W N h b C B S Y X R l c y I g L z 4 8 R W 5 0 c n k g V H l w Z T 0 i U m V j b 3 Z l c n l U Y X J n Z X R D b 2 x 1 b W 4 i I F Z h b H V l P S J s M S I g L z 4 8 R W 5 0 c n k g V H l w Z T 0 i U m V j b 3 Z l c n l U Y X J n Z X R S b 3 c i I F Z h b H V l P S J s M S I g L z 4 8 R W 5 0 c n k g V H l w Z T 0 i R m l s b F R h c m d l d C I g V m F s d W U 9 I n N I a X N 0 b 3 J p Y 2 F s X 1 J h d G V z I i A v P j x F b n R y e S B U e X B l P S J G a W x s Z W R D b 2 1 w b G V 0 Z V J l c 3 V s d F R v V 2 9 y a 3 N o Z W V 0 I i B W Y W x 1 Z T 0 i b D E i I C 8 + P E V u d H J 5 I F R 5 c G U 9 I k Z p b G x D b 2 x 1 b W 5 O Y W 1 l c y I g V m F s d W U 9 I n N b J n F 1 b 3 Q 7 c 3 V j Y 2 V z c y Z x d W 9 0 O y w m c X V v d D t 0 a W 1 l c 3 R h b X A m c X V v d D s s J n F 1 b 3 Q 7 Y m F z Z S Z x d W 9 0 O y w m c X V v d D t O Y W 1 l J n F 1 b 3 Q 7 L C Z x d W 9 0 O 1 J h d G U m c X V v d D t d I i A v P j x F b n R y e S B U e X B l P S J G a W x s Q 2 9 s d W 1 u V H l w Z X M i I F Z h b H V l P S J z Q U F B Q U F B V T 0 i I C 8 + P E V u d H J 5 I F R 5 c G U 9 I k Z p b G x M Y X N 0 V X B k Y X R l Z C I g V m F s d W U 9 I m Q y M D I 2 L T A 1 L T A 0 V D A 0 O j I 1 O j U 2 L j E y O T g 3 N T N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3 V u d C I g V m F s d W U 9 I m w w I i A v P j x F b n R y e S B U e X B l P S J B Z G R l Z F R v R G F 0 Y U 1 v Z G V s I i B W Y W x 1 Z T 0 i b D A i I C 8 + P E V u d H J 5 I F R 5 c G U 9 I k Z p b G x T d G F 0 d X M i I F Z h b H V l P S J z V 2 F p d G l u Z 0 Z v c k V 4 Y 2 V s U m V m c m V z a C I g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S G l z d G 9 y a W N h b C B S Y X R l c y 9 B d X R v U m V t b 3 Z l Z E N v b H V t b n M x L n t z d W N j Z X N z L D B 9 J n F 1 b 3 Q 7 L C Z x d W 9 0 O 1 N l Y 3 R p b 2 4 x L 0 h p c 3 R v c m l j Y W w g U m F 0 Z X M v Q X V 0 b 1 J l b W 9 2 Z W R D b 2 x 1 b W 5 z M S 5 7 d G l t Z X N 0 Y W 1 w L D F 9 J n F 1 b 3 Q 7 L C Z x d W 9 0 O 1 N l Y 3 R p b 2 4 x L 0 h p c 3 R v c m l j Y W w g U m F 0 Z X M v Q X V 0 b 1 J l b W 9 2 Z W R D b 2 x 1 b W 5 z M S 5 7 Y m F z Z S w y f S Z x d W 9 0 O y w m c X V v d D t T Z W N 0 a W 9 u M S 9 I a X N 0 b 3 J p Y 2 F s I F J h d G V z L 0 F 1 d G 9 S Z W 1 v d m V k Q 2 9 s d W 1 u c z E u e 0 5 h b W U s M 3 0 m c X V v d D s s J n F 1 b 3 Q 7 U 2 V j d G l v b j E v S G l z d G 9 y a W N h b C B S Y X R l c y 9 B d X R v U m V t b 3 Z l Z E N v b H V t b n M x L n t S Y X R l L D R 9 J n F 1 b 3 Q 7 X S w m c X V v d D t D b 2 x 1 b W 5 D b 3 V u d C Z x d W 9 0 O z o 1 L C Z x d W 9 0 O 0 t l e U N v b H V t b k 5 h b W V z J n F 1 b 3 Q 7 O l t d L C Z x d W 9 0 O 0 N v b H V t b k l k Z W 5 0 a X R p Z X M m c X V v d D s 6 W y Z x d W 9 0 O 1 N l Y 3 R p b 2 4 x L 0 h p c 3 R v c m l j Y W w g U m F 0 Z X M v Q X V 0 b 1 J l b W 9 2 Z W R D b 2 x 1 b W 5 z M S 5 7 c 3 V j Y 2 V z c y w w f S Z x d W 9 0 O y w m c X V v d D t T Z W N 0 a W 9 u M S 9 I a X N 0 b 3 J p Y 2 F s I F J h d G V z L 0 F 1 d G 9 S Z W 1 v d m V k Q 2 9 s d W 1 u c z E u e 3 R p b W V z d G F t c C w x f S Z x d W 9 0 O y w m c X V v d D t T Z W N 0 a W 9 u M S 9 I a X N 0 b 3 J p Y 2 F s I F J h d G V z L 0 F 1 d G 9 S Z W 1 v d m V k Q 2 9 s d W 1 u c z E u e 2 J h c 2 U s M n 0 m c X V v d D s s J n F 1 b 3 Q 7 U 2 V j d G l v b j E v S G l z d G 9 y a W N h b C B S Y X R l c y 9 B d X R v U m V t b 3 Z l Z E N v b H V t b n M x L n t O Y W 1 l L D N 9 J n F 1 b 3 Q 7 L C Z x d W 9 0 O 1 N l Y 3 R p b 2 4 x L 0 h p c 3 R v c m l j Y W w g U m F 0 Z X M v Q X V 0 b 1 J l b W 9 2 Z W R D b 2 x 1 b W 5 z M S 5 7 U m F 0 Z S w 0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S G l z d G 9 y a W N h b C U y M F J h d G V z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h p c 3 R v c m l j Y W w l M j B S Y X R l c y 9 D b 2 5 2 Z X J 0 Z W Q l M j B 0 b y U y M F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G l z d G 9 y a W N h b C U y M F J h d G V z L 1 R y Y W 5 z c G 9 z Z W Q l M j B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h p c 3 R v c m l j Y W w l M j B S Y X R l c y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I a X N 0 b 3 J p Y 2 F s J T I w U m F 0 Z X M v Q W R k Z W Q l M j B D d X N 0 b 2 0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I a X N 0 b 3 J p Y 2 F s J T I w U m F 0 Z X M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I a X N 0 b 3 J p Y 2 F s J T I w U m F 0 Z X M v R X h w Y W 5 k Z W Q l M j B D d X N 0 b 2 0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I a X N 0 b 3 J p Y 2 F s J T I w U m F 0 Z X M v Q W R k Z W Q l M j B D d X N 0 b 2 0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G l z d G 9 y a W N h b C U y M F J h d G V z L 1 J l b W 9 2 Z W Q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h p c 3 R v c m l j Y W w l M j B S Y X R l c y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G l z d G 9 y a W N h b C U y M F J h d G V z L 1 J l b m F t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3 B l b i U y R k h p Z 2 g l M k Z M b 3 c l M k Z D b G 9 z Z T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z U 3 O T F l Z m U z L T V l M W Q t N D k x M C 0 5 Z j Q x L T M 5 Z W R m Z D Q w Z m U y Z S I g L z 4 8 R W 5 0 c n k g V H l w Z T 0 i R m l s b E V u Y W J s Z W Q i I F Z h b H V l P S J s M S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3 B l b l x c L 0 h p Z 2 h c X C 9 M b 3 d c X C 9 D b G 9 z Z S 9 B d X R v U m V t b 3 Z l Z E N v b H V t b n M x L n t z d W N j Z X N z L D B 9 J n F 1 b 3 Q 7 L C Z x d W 9 0 O 1 N l Y 3 R p b 2 4 x L 0 9 w Z W 5 c X C 9 I a W d o X F w v T G 9 3 X F w v Q 2 x v c 2 U v Q X V 0 b 1 J l b W 9 2 Z W R D b 2 x 1 b W 5 z M S 5 7 Y m F z Z S w x f S Z x d W 9 0 O y w m c X V v d D t T Z W N 0 a W 9 u M S 9 P c G V u X F w v S G l n a F x c L 0 x v d 1 x c L 0 N s b 3 N l L 0 F 1 d G 9 S Z W 1 v d m V k Q 2 9 s d W 1 u c z E u e 3 F 1 b 3 R l L D J 9 J n F 1 b 3 Q 7 L C Z x d W 9 0 O 1 N l Y 3 R p b 2 4 x L 0 9 w Z W 5 c X C 9 I a W d o X F w v T G 9 3 X F w v Q 2 x v c 2 U v Q X V 0 b 1 J l b W 9 2 Z W R D b 2 x 1 b W 5 z M S 5 7 V G l t Z X N 0 Y W 1 w L D N 9 J n F 1 b 3 Q 7 L C Z x d W 9 0 O 1 N l Y 3 R p b 2 4 x L 0 9 w Z W 5 c X C 9 I a W d o X F w v T G 9 3 X F w v Q 2 x v c 2 U v Q X V 0 b 1 J l b W 9 2 Z W R D b 2 x 1 b W 5 z M S 5 7 T 0 h M Q y w 0 f S Z x d W 9 0 O y w m c X V v d D t T Z W N 0 a W 9 u M S 9 P c G V u X F w v S G l n a F x c L 0 x v d 1 x c L 0 N s b 3 N l L 0 F 1 d G 9 S Z W 1 v d m V k Q 2 9 s d W 1 u c z E u e 1 J h d G U s N X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T 3 B l b l x c L 0 h p Z 2 h c X C 9 M b 3 d c X C 9 D b G 9 z Z S 9 B d X R v U m V t b 3 Z l Z E N v b H V t b n M x L n t z d W N j Z X N z L D B 9 J n F 1 b 3 Q 7 L C Z x d W 9 0 O 1 N l Y 3 R p b 2 4 x L 0 9 w Z W 5 c X C 9 I a W d o X F w v T G 9 3 X F w v Q 2 x v c 2 U v Q X V 0 b 1 J l b W 9 2 Z W R D b 2 x 1 b W 5 z M S 5 7 Y m F z Z S w x f S Z x d W 9 0 O y w m c X V v d D t T Z W N 0 a W 9 u M S 9 P c G V u X F w v S G l n a F x c L 0 x v d 1 x c L 0 N s b 3 N l L 0 F 1 d G 9 S Z W 1 v d m V k Q 2 9 s d W 1 u c z E u e 3 F 1 b 3 R l L D J 9 J n F 1 b 3 Q 7 L C Z x d W 9 0 O 1 N l Y 3 R p b 2 4 x L 0 9 w Z W 5 c X C 9 I a W d o X F w v T G 9 3 X F w v Q 2 x v c 2 U v Q X V 0 b 1 J l b W 9 2 Z W R D b 2 x 1 b W 5 z M S 5 7 V G l t Z X N 0 Y W 1 w L D N 9 J n F 1 b 3 Q 7 L C Z x d W 9 0 O 1 N l Y 3 R p b 2 4 x L 0 9 w Z W 5 c X C 9 I a W d o X F w v T G 9 3 X F w v Q 2 x v c 2 U v Q X V 0 b 1 J l b W 9 2 Z W R D b 2 x 1 b W 5 z M S 5 7 T 0 h M Q y w 0 f S Z x d W 9 0 O y w m c X V v d D t T Z W N 0 a W 9 u M S 9 P c G V u X F w v S G l n a F x c L 0 x v d 1 x c L 0 N s b 3 N l L 0 F 1 d G 9 S Z W 1 v d m V k Q 2 9 s d W 1 u c z E u e 1 J h d G U s N X 0 m c X V v d D t d L C Z x d W 9 0 O 1 J l b G F 0 a W 9 u c 2 h p c E l u Z m 8 m c X V v d D s 6 W 1 1 9 I i A v P j x F b n R y e S B U e X B l P S J G a W x s U 3 R h d H V z I i B W Y W x 1 Z T 0 i c 1 d h a X R p b m d G b 3 J F e G N l b F J l Z n J l c 2 g i I C 8 + P E V u d H J 5 I F R 5 c G U 9 I k J 1 Z m Z l c k 5 l e H R S Z W Z y Z X N o I i B W Y W x 1 Z T 0 i b D E i I C 8 + P E V u d H J 5 I F R 5 c G U 9 I l J l c 3 V s d F R 5 c G U i I F Z h b H V l P S J z R X h j Z X B 0 a W 9 u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E N v b H V t b l R 5 c G V z I i B W Y W x 1 Z T 0 i c 0 F B Q U F C d 0 F B I i A v P j x F b n R y e S B U e X B l P S J G a W x s T G F z d F V w Z G F 0 Z W Q i I F Z h b H V l P S J k M j A y N i 0 w N S 0 w N F Q w N D o y N j o x N y 4 z N D I y M T I w W i I g L z 4 8 R W 5 0 c n k g V H l w Z T 0 i R m l s b F R h c m d l d C I g V m F s d W U 9 I n N P c G V u X 0 h p Z 2 h f T G 9 3 X 0 N s b 3 N l I i A v P j x F b n R y e S B U e X B l P S J G a W x s Z W R D b 2 1 w b G V 0 Z V J l c 3 V s d F R v V 2 9 y a 3 N o Z W V 0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l J l Y 2 9 2 Z X J 5 V G F y Z 2 V 0 U 2 h l Z X Q i I F Z h b H V l P S J z T 3 B l b i B I a W d o I E x v d y B D b G 9 z Z S I g L z 4 8 R W 5 0 c n k g V H l w Z T 0 i U m V j b 3 Z l c n l U Y X J n Z X R D b 2 x 1 b W 4 i I F Z h b H V l P S J s M S I g L z 4 8 R W 5 0 c n k g V H l w Z T 0 i U m V j b 3 Z l c n l U Y X J n Z X R S b 3 c i I F Z h b H V l P S J s O S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Q 2 9 s d W 1 u T m F t Z X M i I F Z h b H V l P S J z W y Z x d W 9 0 O 3 N 1 Y 2 N l c 3 M m c X V v d D s s J n F 1 b 3 Q 7 Y m F z Z S Z x d W 9 0 O y w m c X V v d D t x d W 9 0 Z S Z x d W 9 0 O y w m c X V v d D t U a W 1 l c 3 R h b X A m c X V v d D s s J n F 1 b 3 Q 7 T 0 h M Q y Z x d W 9 0 O y w m c X V v d D t S Y X R l J n F 1 b 3 Q 7 X S I g L z 4 8 R W 5 0 c n k g V H l w Z T 0 i R m l s b E N v d W 5 0 I i B W Y W x 1 Z T 0 i b D A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c G V u J T J G S G l n a C U y R k x v d y U y R k N s b 3 N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w Z W 4 l M k Z I a W d o J T J G T G 9 3 J T J G Q 2 x v c 2 U v Q 2 9 u d m V y d G V k J T I w d G 8 l M j B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w Z W 4 l M k Z I a W d o J T J G T G 9 3 J T J G Q 2 x v c 2 U v V H J h b n N w b 3 N l Z C U y M F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3 V y c m V u Y 3 k l M j B D b 2 5 2 Z X J 0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O T E 2 N z A 3 Y T k t Y j U x N C 0 0 N G Q x L W F k M 2 U t M T R j M T Z k Z j J l Y z I 3 I i A v P j x F b n R y e S B U e X B l P S J G a W x s R W 5 h Y m x l Z C I g V m F s d W U 9 I m w x I i A v P j x F b n R y e S B U e X B l P S J G a W x s Q 2 9 s d W 1 u T m F t Z X M i I F Z h b H V l P S J z W y Z x d W 9 0 O 1 B h c m F t Z X R l c i Z x d W 9 0 O y w m c X V v d D t S Z X N 1 b H R z J n F 1 b 3 Q 7 X S I g L z 4 8 R W 5 0 c n k g V H l w Z T 0 i R m l s b E N v b H V t b l R 5 c G V z I i B W Y W x 1 Z T 0 i c 0 F B Q T 0 i I C 8 + P E V u d H J 5 I F R 5 c G U 9 I k J 1 Z m Z l c k 5 l e H R S Z W Z y Z X N o I i B W Y W x 1 Z T 0 i b D E i I C 8 + P E V u d H J 5 I F R 5 c G U 9 I l J l c 3 V s d F R 5 c G U i I F Z h b H V l P S J z R X h j Z X B 0 a W 9 u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F N 0 Y X R 1 c y I g V m F s d W U 9 I n N X Y W l 0 a W 5 n R m 9 y R X h j Z W x S Z W Z y Z X N o I i A v P j x F b n R y e S B U e X B l P S J S Z W N v d m V y e V R h c m d l d F J v d y I g V m F s d W U 9 I m w x I i A v P j x F b n R y e S B U e X B l P S J S Z W N v d m V y e V R h c m d l d E N v b H V t b i I g V m F s d W U 9 I m w x I i A v P j x F b n R y e S B U e X B l P S J G a W x s V G F y Z 2 V 0 I i B W Y W x 1 Z T 0 i c 0 N 1 c n J l b m N 5 X 0 N v b n Z l c n Q i I C 8 + P E V u d H J 5 I F R 5 c G U 9 I k Z p b G x l Z E N v b X B s Z X R l U m V z d W x 0 V G 9 X b 3 J r c 2 h l Z X Q i I F Z h b H V l P S J s M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i 0 w N S 0 w N F Q w N D o y N j o x N y 4 0 M T k z N D Y x W i I g L z 4 8 R W 5 0 c n k g V H l w Z T 0 i R m l s b F R v R G F 0 Y U 1 v Z G V s R W 5 h Y m x l Z C I g V m F s d W U 9 I m w w I i A v P j x F b n R y e S B U e X B l P S J G a W x s T 2 J q Z W N 0 V H l w Z S I g V m F s d W U 9 I n N U Y W J s Z S I g L z 4 8 R W 5 0 c n k g V H l w Z T 0 i U m V j b 3 Z l c n l U Y X J n Z X R T a G V l d C I g V m F s d W U 9 I n N D d X J y Z W 5 j e S B D b 2 5 2 Z X J 0 I i A v P j x F b n R y e S B U e X B l P S J S Z W x h d G l v b n N o a X B J b m Z v Q 2 9 u d G F p b m V y I i B W Y W x 1 Z T 0 i c 3 s m c X V v d D t j b 2 x 1 b W 5 D b 3 V u d C Z x d W 9 0 O z o y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D d X J y Z W 5 j e S B D b 2 5 2 Z X J 0 L 0 F 1 d G 9 S Z W 1 v d m V k Q 2 9 s d W 1 u c z E u e 1 B h c m F t Z X R l c i w w f S Z x d W 9 0 O y w m c X V v d D t T Z W N 0 a W 9 u M S 9 D d X J y Z W 5 j e S B D b 2 5 2 Z X J 0 L 0 F 1 d G 9 S Z W 1 v d m V k Q 2 9 s d W 1 u c z E u e 1 J l c 3 V s d H M s M X 0 m c X V v d D t d L C Z x d W 9 0 O 0 N v b H V t b k N v d W 5 0 J n F 1 b 3 Q 7 O j I s J n F 1 b 3 Q 7 S 2 V 5 Q 2 9 s d W 1 u T m F t Z X M m c X V v d D s 6 W 1 0 s J n F 1 b 3 Q 7 Q 2 9 s d W 1 u S W R l b n R p d G l l c y Z x d W 9 0 O z p b J n F 1 b 3 Q 7 U 2 V j d G l v b j E v Q 3 V y c m V u Y 3 k g Q 2 9 u d m V y d C 9 B d X R v U m V t b 3 Z l Z E N v b H V t b n M x L n t Q Y X J h b W V 0 Z X I s M H 0 m c X V v d D s s J n F 1 b 3 Q 7 U 2 V j d G l v b j E v Q 3 V y c m V u Y 3 k g Q 2 9 u d m V y d C 9 B d X R v U m V t b 3 Z l Z E N v b H V t b n M x L n t S Z X N 1 b H R z L D F 9 J n F 1 b 3 Q 7 X S w m c X V v d D t S Z W x h d G l v b n N o a X B J b m Z v J n F 1 b 3 Q 7 O l t d f S I g L z 4 8 R W 5 0 c n k g V H l w Z T 0 i R m l s b E N v d W 5 0 I i B W Y W x 1 Z T 0 i b D A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D d X J y Z W 5 j e S U y M E N v b n Z l c n Q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3 V y c m V u Y 3 k l M j B D b 2 5 2 Z X J 0 L 0 N v b n Z l c n R l Z C U y M H R v J T I w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d X J y Z W 5 j e S U y M E N v b n Z l c n Q v V H J h b n N w b 3 N l Z C U y M F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3 V y c m V u Y 3 k l M j B D b 2 5 2 Z X J 0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1 c n J l b m N 5 J T I w Q 2 9 u d m V y d C 9 F e H B h b m R l Z C U y M G l u Z m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d X J y Z W 5 j e S U y M E N v b n Z l c n Q v R X h w Y W 5 k Z W Q l M j B x d W V y e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1 c n J l b m N 5 J T I w Q 2 9 u d m V y d C 9 B Z G R l Z C U y M E N 1 c 3 R v b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1 c n J l b m N 5 J T I w Q 2 9 u d m V y d C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1 c n J l b m N 5 J T I w Q 2 9 u d m V y d C 9 S Z W 5 h b W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p b W U l M j B T Z X J p Z X M l M j B E Y X R h L 0 N v b n Z l c n R l Z C U y M H R v J T I w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U E l L R V k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M z O G V l Y T U 1 Y S 1 j M m E 1 L T Q 2 Y m E t Y T d j N S 0 w O W V h N z g 2 N j J m Y T E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d m l n Y X R p b 2 5 T d G V w T m F t Z S I g V m F s d W U 9 I n N O Y X Z p Z 2 F 0 a W 9 u I i A v P j x F b n R y e S B U e X B l P S J S Z X N 1 b H R U e X B l I i B W Y W x 1 Z T 0 i c 1 R l e H Q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R m l s b F N 0 Y X R 1 c y I g V m F s d W U 9 I n N D b 2 1 w b G V 0 Z S I g L z 4 8 R W 5 0 c n k g V H l w Z T 0 i R m l s b E x h c 3 R V c G R h d G V k I i B W Y W x 1 Z T 0 i Z D I w M j Y t M D U t M D R U M D Q 6 M j Y 6 M T c u N j Q 5 N z U z M V o i I C 8 + P E V u d H J 5 I F R 5 c G U 9 I k Z p b G x F c n J v c k N v Z G U i I F Z h b H V l P S J z V W 5 r b m 9 3 b i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0 F Q S U t F W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U E l L R V k v Q 2 9 s d W 1 u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p b W U l M j B T Z X J p Z X M l M j B E Y X R h L 1 R y Y W 5 z c G 9 z Z W Q l M j B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p b W U l M j B T Z X J p Z X M l M j B E Y X R h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p b W U l M j B T Z X J p Z X M l M j B E Y X R h L 0 V 4 c G F u Z G V k J T I w c m F 0 Z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a W 1 l J T I w U 2 V y a W V z J T I w R G F 0 Y S 9 F e H B h b m R l Z C U y M H J h d G V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h c 2 V M a X Z l U m F 0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R d W V y e U l E I i B W Y W x 1 Z T 0 i c z R j M j B m N G I 0 L W U z Y j g t N G R i N C 1 h O W N k L W Q y Z T U z M z B k Z G J h O S I g L z 4 8 R W 5 0 c n k g V H l w Z T 0 i T m F 2 a W d h d G l v b l N 0 Z X B O Y W 1 l I i B W Y W x 1 Z T 0 i c 0 5 h d m l n Y X R p b 2 4 i I C 8 + P E V u d H J 5 I F R 5 c G U 9 I l J l c 3 V s d F R 5 c G U i I F Z h b H V l P S J z V G V 4 d C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G a W x s U 3 R h d H V z I i B W Y W x 1 Z T 0 i c 0 N v b X B s Z X R l I i A v P j x F b n R y e S B U e X B l P S J G a W x s T G F z d F V w Z G F 0 Z W Q i I F Z h b H V l P S J k M j A y N i 0 w N S 0 w N F Q w N D o y N j o x N y 4 2 N j A 4 N D A 0 W i I g L z 4 8 R W 5 0 c n k g V H l w Z T 0 i R m l s b E V y c m 9 y Q 2 9 k Z S I g V m F s d W U 9 I n N V b m t u b 3 d u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Q m F z Z U x p d m V S Y X R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h c 2 V M a X Z l U m F 0 Z S 9 D b 2 x 1 b W 4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y Z 2 V 0 T G l 2 Z V J h d G U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X V l c n l J R C I g V m F s d W U 9 I n M 4 M G Z j M T k 4 Z S 1 j N z k 4 L T Q w Y z E t O T Y 1 N S 0 0 N 2 R m M D k 2 O W Q 0 N z Y i I C 8 + P E V u d H J 5 I F R 5 c G U 9 I k 5 h d m l n Y X R p b 2 5 T d G V w T m F t Z S I g V m F s d W U 9 I n N O Y X Z p Z 2 F 0 a W 9 u I i A v P j x F b n R y e S B U e X B l P S J S Z X N 1 b H R U e X B l I i B W Y W x 1 Z T 0 i c 1 R l e H Q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R m l s b F N 0 Y X R 1 c y I g V m F s d W U 9 I n N D b 2 1 w b G V 0 Z S I g L z 4 8 R W 5 0 c n k g V H l w Z T 0 i R m l s b E x h c 3 R V c G R h d G V k I i B W Y W x 1 Z T 0 i Z D I w M j Y t M D U t M D R U M D Q 6 M j Y 6 M T c u N j c x O T I 0 O V o i I C 8 + P E V u d H J 5 I F R 5 c G U 9 I k Z p b G x F c n J v c k N v Z G U i I F Z h b H V l P S J z V W 5 r b m 9 3 b i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c m d l d E x p d m V S Y X R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c m d l d E x p d m V S Y X R l L 0 N v b H V t b j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M a X Z l J T I w U m F 0 Z X M v Q W R k Z W Q l M j B D d X N 0 b 2 0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G l 2 Z S U y M F J h d G V z L 0 N 1 c 3 R v b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x p d m U l M j B S Y X R l c y 9 D b 2 x 1 b W 5 z T m F t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x p d m U l M j B S Y X R l c y 9 D d X N 0 b 2 0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m F 0 Z X M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M x Y m U 5 Y m U 0 O C 0 y M D c 0 L T Q 2 N z k t O T A 5 O S 1 m N W V m Z D l i M z N h Y j I i I C 8 + P E V u d H J 5 I F R 5 c G U 9 I k Z p b G x F b m F i b G V k I i B W Y W x 1 Z T 0 i b D A i I C 8 + P E V u d H J 5 I F R 5 c G U 9 I k Z p b G x T d G F 0 d X M i I F Z h b H V l P S J z Q 2 9 t c G x l d G U i I C 8 + P E V u d H J 5 I F R 5 c G U 9 I k Z p b G x D b 2 x 1 b W 5 O Y W 1 l c y I g V m F s d W U 9 I n N b J n F 1 b 3 Q 7 c 3 V j Y 2 V z c y Z x d W 9 0 O y w m c X V v d D t U a W 1 l c 3 R h b X A m c X V v d D s s J n F 1 b 3 Q 7 Y m F z Z S Z x d W 9 0 O y w m c X V v d D t B d H R y a W J 1 d G U m c X V v d D s s J n F 1 b 3 Q 7 V m F s d W U m c X V v d D t d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D b 2 x 1 b W 5 U e X B l c y I g V m F s d W U 9 I n N B Q W N B Q m d B P S I g L z 4 8 R W 5 0 c n k g V H l w Z T 0 i R m l s b E x h c 3 R V c G R h d G V k I i B W Y W x 1 Z T 0 i Z D I w M j Y t M D U t M D R U M D Q 6 M j Y 6 M T c u N j g w O T I x N l o i I C 8 + P E V u d H J 5 I F R 5 c G U 9 I k Z p b G x U Y X J n Z X Q i I F Z h b H V l P S J z T G l 2 Z V 9 S Y X R l c y I g L z 4 8 R W 5 0 c n k g V H l w Z T 0 i R m l s b G V k Q 2 9 t c G x l d G V S Z X N 1 b H R U b 1 d v c m t z a G V l d C I g V m F s d W U 9 I m w w I i A v P j x F b n R y e S B U e X B l P S J S Z W N v d m V y e V R h c m d l d F J v d y I g V m F s d W U 9 I m w x I i A v P j x F b n R y e S B U e X B l P S J S Z W N v d m V y e V R h c m d l d E N v b H V t b i I g V m F s d W U 9 I m w x I i A v P j x F b n R y e S B U e X B l P S J S Z W N v d m V y e V R h c m d l d F N o Z W V 0 I i B W Y W x 1 Z T 0 i c 0 x p d m U g U m F 0 Z X M i I C 8 + P E V u d H J 5 I F R 5 c G U 9 I k Z p b G x U b 0 R h d G F N b 2 R l b E V u Y W J s Z W Q i I F Z h b H V l P S J s M C I g L z 4 8 R W 5 0 c n k g V H l w Z T 0 i R m l s b E 9 i a m V j d F R 5 c G U i I F Z h b H V l P S J z Q 2 9 u b m V j d G l v b k 9 u b H k i I C 8 + P E V u d H J 5 I F R 5 c G U 9 I l J l b G F 0 a W 9 u c 2 h p c E l u Z m 9 D b 2 5 0 Y W l u Z X I i I F Z h b H V l P S J z e y Z x d W 9 0 O 2 N v b H V t b k N v d W 5 0 J n F 1 b 3 Q 7 O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x p d m U g U m F 0 Z X M v Q X V 0 b 1 J l b W 9 2 Z W R D b 2 x 1 b W 5 z M S 5 7 c 3 V j Y 2 V z c y w w f S Z x d W 9 0 O y w m c X V v d D t T Z W N 0 a W 9 u M S 9 M a X Z l I F J h d G V z L 0 F 1 d G 9 S Z W 1 v d m V k Q 2 9 s d W 1 u c z E u e 1 R p b W V z d G F t c C w x f S Z x d W 9 0 O y w m c X V v d D t T Z W N 0 a W 9 u M S 9 M a X Z l I F J h d G V z L 0 F 1 d G 9 S Z W 1 v d m V k Q 2 9 s d W 1 u c z E u e 2 J h c 2 U s M n 0 m c X V v d D s s J n F 1 b 3 Q 7 U 2 V j d G l v b j E v T G l 2 Z S B S Y X R l c y 9 B d X R v U m V t b 3 Z l Z E N v b H V t b n M x L n t B d H R y a W J 1 d G U s M 3 0 m c X V v d D s s J n F 1 b 3 Q 7 U 2 V j d G l v b j E v T G l 2 Z S B S Y X R l c y 9 B d X R v U m V t b 3 Z l Z E N v b H V t b n M x L n t W Y W x 1 Z S w 0 f S Z x d W 9 0 O 1 0 s J n F 1 b 3 Q 7 Q 2 9 s d W 1 u Q 2 9 1 b n Q m c X V v d D s 6 N S w m c X V v d D t L Z X l D b 2 x 1 b W 5 O Y W 1 l c y Z x d W 9 0 O z p b X S w m c X V v d D t D b 2 x 1 b W 5 J Z G V u d G l 0 a W V z J n F 1 b 3 Q 7 O l s m c X V v d D t T Z W N 0 a W 9 u M S 9 M a X Z l I F J h d G V z L 0 F 1 d G 9 S Z W 1 v d m V k Q 2 9 s d W 1 u c z E u e 3 N 1 Y 2 N l c 3 M s M H 0 m c X V v d D s s J n F 1 b 3 Q 7 U 2 V j d G l v b j E v T G l 2 Z S B S Y X R l c y 9 B d X R v U m V t b 3 Z l Z E N v b H V t b n M x L n t U a W 1 l c 3 R h b X A s M X 0 m c X V v d D s s J n F 1 b 3 Q 7 U 2 V j d G l v b j E v T G l 2 Z S B S Y X R l c y 9 B d X R v U m V t b 3 Z l Z E N v b H V t b n M x L n t i Y X N l L D J 9 J n F 1 b 3 Q 7 L C Z x d W 9 0 O 1 N l Y 3 R p b 2 4 x L 0 x p d m U g U m F 0 Z X M v Q X V 0 b 1 J l b W 9 2 Z W R D b 2 x 1 b W 5 z M S 5 7 Q X R 0 c m l i d X R l L D N 9 J n F 1 b 3 Q 7 L C Z x d W 9 0 O 1 N l Y 3 R p b 2 4 x L 0 x p d m U g U m F 0 Z X M v Q X V 0 b 1 J l b W 9 2 Z W R D b 2 x 1 b W 5 z M S 5 7 V m F s d W U s N H 0 m c X V v d D t d L C Z x d W 9 0 O 1 J l b G F 0 a W 9 u c 2 h p c E l u Z m 8 m c X V v d D s 6 W 1 1 9 I i A v P j x F b n R y e S B U e X B l P S J G a W x s R X J y b 3 J D b 2 R l I i B W Y W x 1 Z T 0 i c 1 V u a 2 5 v d 2 4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y Y X R l c y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y Y X R l c y 9 D b 2 5 2 Z X J 0 Z W Q l M j B 0 b y U y M F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m F 0 Z X M v V H J h b n N w b 3 N l Z C U y M F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m F 0 Z X M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m F 0 Z X M v Q W R k Z W Q l M j B D d X N 0 b 2 0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m F 0 Z X M v Q 3 V z d G 9 t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m F 0 Z X M v Q 2 9 s d W 1 u c 0 5 h b W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y Y X R l c y 9 D d X N 0 b 2 0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m F 0 Z X M v R X h w Y W 5 k Z W Q l M j B y Y X R l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J h d G V z L 1 V u c G l 2 b 3 R l Z C U y M E 9 0 a G V y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x p d m U l M j B S Y X R l c y 9 F e H B h b m R l Z C U y M H J h d G V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G l 2 Z S U y M F J h d G V z L 1 V u c G l 2 b 3 R l Z C U y M E 9 0 a G V y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x p d m U l M j B S Y X R l c y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x p d m U l M j B S Y X R l c y 9 B Z G R l Z C U y M E N 1 c 3 R v b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x p d m U l M j B S Y X R l c y 9 D a G F u Z 2 V k J T I w V H l w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M a X Z l J T I w U m F 0 Z X M v U m V v c m R l c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x p d m U l M j B S Y X R l c y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x p d m U l M j B S Y X R l c y 9 S Z W 5 h b W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h d G V I U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R d W V y e U l E I i B W Y W x 1 Z T 0 i c 2 Y 0 M G M w M G Z k L W I w M G Q t N G Q y N y 1 h Y T B k L W F m N z c 1 Y 2 M w N T B m M y I g L z 4 8 R W 5 0 c n k g V H l w Z T 0 i T m F 2 a W d h d G l v b l N 0 Z X B O Y W 1 l I i B W Y W x 1 Z T 0 i c 0 5 h d m l n Y X R p b 2 4 i I C 8 + P E V u d H J 5 I F R 5 c G U 9 I l J l c 3 V s d F R 5 c G U i I F Z h b H V l P S J z V G V 4 d C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G a W x s U 3 R h d H V z I i B W Y W x 1 Z T 0 i c 0 N v b X B s Z X R l I i A v P j x F b n R y e S B U e X B l P S J G a W x s T G F z d F V w Z G F 0 Z W Q i I F Z h b H V l P S J k M j A y N i 0 w N S 0 w N F Q w N D o y N j o x N y 4 2 O T U 5 N j Y 3 W i I g L z 4 8 R W 5 0 c n k g V H l w Z T 0 i R m l s b E V y c m 9 y Q 2 9 k Z S I g V m F s d W U 9 I n N V b m t u b 3 d u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R G F 0 Z U h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h d G V I U i 9 D b 2 x 1 b W 4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y Z 2 V 0 S F I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X V l c n l J R C I g V m F s d W U 9 I n M y M D l k N z J l Y i 0 0 Z W N i L T Q 5 Y z c t Y j Y 1 O S 1 h O D Y 1 N T h j N z B h M W Y i I C 8 + P E V u d H J 5 I F R 5 c G U 9 I k 5 h d m l n Y X R p b 2 5 T d G V w T m F t Z S I g V m F s d W U 9 I n N O Y X Z p Z 2 F 0 a W 9 u I i A v P j x F b n R y e S B U e X B l P S J S Z X N 1 b H R U e X B l I i B W Y W x 1 Z T 0 i c 1 R l e H Q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R m l s b F N 0 Y X R 1 c y I g V m F s d W U 9 I n N D b 2 1 w b G V 0 Z S I g L z 4 8 R W 5 0 c n k g V H l w Z T 0 i R m l s b E x h c 3 R V c G R h d G V k I i B W Y W x 1 Z T 0 i Z D I w M j Y t M D U t M D R U M D Q 6 M j Y 6 M T c u N z A 2 M D U 0 M l o i I C 8 + P E V u d H J 5 I F R 5 c G U 9 I k Z p b G x F c n J v c k N v Z G U i I F Z h b H V l P S J z V W 5 r b m 9 3 b i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c m d l d E h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c m d l d E h S L 0 N v b H V t b j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Y X N l S F I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M 4 Z T U x M 2 E w M i 0 4 M m Q w L T Q w M T M t O G Y z M i 1 m Z D A 1 M T A 0 M T l l Y z Y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d m l n Y X R p b 2 5 T d G V w T m F t Z S I g V m F s d W U 9 I n N O Y X Z p Z 2 F 0 a W 9 u I i A v P j x F b n R y e S B U e X B l P S J S Z X N 1 b H R U e X B l I i B W Y W x 1 Z T 0 i c 1 R l e H Q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R m l s b F N 0 Y X R 1 c y I g V m F s d W U 9 I n N D b 2 1 w b G V 0 Z S I g L z 4 8 R W 5 0 c n k g V H l w Z T 0 i R m l s b E x h c 3 R V c G R h d G V k I i B W Y W x 1 Z T 0 i Z D I w M j Y t M D U t M D R U M D Q 6 M j Y 6 M T c u N z E 3 M D Q 3 N l o i I C 8 + P E V u d H J 5 I F R 5 c G U 9 I k Z p b G x F c n J v c k N v Z G U i I F Z h b H V l P S J z V W 5 r b m 9 3 b i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0 J h c 2 V I U i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Y X N l S F I v Q 2 9 s d W 1 u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h p c 3 R v c m l j Y W w l M j B S Y X R l c y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h a W x 5 J T I w R G F 0 Y T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z c 4 Z T Q 5 M D Q x L T F h O T k t N D M 0 N C 1 i N W U 3 L W I 0 M 2 J i M z g x Z D g 5 Z C I g L z 4 8 R W 5 0 c n k g V H l w Z T 0 i R m l s b E V u Y W J s Z W Q i I F Z h b H V l P S J s M S I g L z 4 8 R W 5 0 c n k g V H l w Z T 0 i U m V j b 3 Z l c n l U Y X J n Z X R T a G V l d C I g V m F s d W U 9 I n N I b 3 V y b H k g U m F 0 Z X M g T k V X I C I g L z 4 8 R W 5 0 c n k g V H l w Z T 0 i T m F 2 a W d h d G l v b l N 0 Z X B O Y W 1 l I i B W Y W x 1 Z T 0 i c 0 5 h d m l n Y X R p b 2 4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S Z W N v d m V y e V R h c m d l d E N v b H V t b i I g V m F s d W U 9 I m w x I i A v P j x F b n R y e S B U e X B l P S J S Z W N v d m V y e V R h c m d l d F J v d y I g V m F s d W U 9 I m w x I i A v P j x F b n R y e S B U e X B l P S J G a W x s Z W R D b 2 1 w b G V 0 Z V J l c 3 V s d F R v V 2 9 y a 3 N o Z W V 0 I i B W Y W x 1 Z T 0 i b D E i I C 8 + P E V u d H J 5 I F R 5 c G U 9 I l J l b G F 0 a W 9 u c 2 h p c E l u Z m 9 D b 2 5 0 Y W l u Z X I i I F Z h b H V l P S J z e y Z x d W 9 0 O 2 N v b H V t b k N v d W 5 0 J n F 1 b 3 Q 7 O j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R h a W x 5 I E R h d G E v Q X V 0 b 1 J l b W 9 2 Z W R D b 2 x 1 b W 5 z M S 5 7 c 3 V j Y 2 V z c y w w f S Z x d W 9 0 O y w m c X V v d D t T Z W N 0 a W 9 u M S 9 E Y W l s e S B E Y X R h L 0 F 1 d G 9 S Z W 1 v d m V k Q 2 9 s d W 1 u c z E u e 2 J h c 2 U s M X 0 m c X V v d D s s J n F 1 b 3 Q 7 U 2 V j d G l v b j E v R G F p b H k g R G F 0 Y S 9 B d X R v U m V t b 3 Z l Z E N v b H V t b n M x L n t E Y X R l L D J 9 J n F 1 b 3 Q 7 L C Z x d W 9 0 O 1 N l Y 3 R p b 2 4 x L 0 R h a W x 5 I E R h d G E v Q X V 0 b 1 J l b W 9 2 Z W R D b 2 x 1 b W 5 z M S 5 7 R V V S L D N 9 J n F 1 b 3 Q 7 L C Z x d W 9 0 O 1 N l Y 3 R p b 2 4 x L 0 R h a W x 5 I E R h d G E v Q X V 0 b 1 J l b W 9 2 Z W R D b 2 x 1 b W 5 z M S 5 7 R 0 J Q L D R 9 J n F 1 b 3 Q 7 L C Z x d W 9 0 O 1 N l Y 3 R p b 2 4 x L 0 R h a W x 5 I E R h d G E v Q X V 0 b 1 J l b W 9 2 Z W R D b 2 x 1 b W 5 z M S 5 7 S U 5 S L D V 9 J n F 1 b 3 Q 7 L C Z x d W 9 0 O 1 N l Y 3 R p b 2 4 x L 0 R h a W x 5 I E R h d G E v Q X V 0 b 1 J l b W 9 2 Z W R D b 2 x 1 b W 5 z M S 5 7 S l B Z L D Z 9 J n F 1 b 3 Q 7 X S w m c X V v d D t D b 2 x 1 b W 5 D b 3 V u d C Z x d W 9 0 O z o 3 L C Z x d W 9 0 O 0 t l e U N v b H V t b k 5 h b W V z J n F 1 b 3 Q 7 O l t d L C Z x d W 9 0 O 0 N v b H V t b k l k Z W 5 0 a X R p Z X M m c X V v d D s 6 W y Z x d W 9 0 O 1 N l Y 3 R p b 2 4 x L 0 R h a W x 5 I E R h d G E v Q X V 0 b 1 J l b W 9 2 Z W R D b 2 x 1 b W 5 z M S 5 7 c 3 V j Y 2 V z c y w w f S Z x d W 9 0 O y w m c X V v d D t T Z W N 0 a W 9 u M S 9 E Y W l s e S B E Y X R h L 0 F 1 d G 9 S Z W 1 v d m V k Q 2 9 s d W 1 u c z E u e 2 J h c 2 U s M X 0 m c X V v d D s s J n F 1 b 3 Q 7 U 2 V j d G l v b j E v R G F p b H k g R G F 0 Y S 9 B d X R v U m V t b 3 Z l Z E N v b H V t b n M x L n t E Y X R l L D J 9 J n F 1 b 3 Q 7 L C Z x d W 9 0 O 1 N l Y 3 R p b 2 4 x L 0 R h a W x 5 I E R h d G E v Q X V 0 b 1 J l b W 9 2 Z W R D b 2 x 1 b W 5 z M S 5 7 R V V S L D N 9 J n F 1 b 3 Q 7 L C Z x d W 9 0 O 1 N l Y 3 R p b 2 4 x L 0 R h a W x 5 I E R h d G E v Q X V 0 b 1 J l b W 9 2 Z W R D b 2 x 1 b W 5 z M S 5 7 R 0 J Q L D R 9 J n F 1 b 3 Q 7 L C Z x d W 9 0 O 1 N l Y 3 R p b 2 4 x L 0 R h a W x 5 I E R h d G E v Q X V 0 b 1 J l b W 9 2 Z W R D b 2 x 1 b W 5 z M S 5 7 S U 5 S L D V 9 J n F 1 b 3 Q 7 L C Z x d W 9 0 O 1 N l Y 3 R p b 2 4 x L 0 R h a W x 5 I E R h d G E v Q X V 0 b 1 J l b W 9 2 Z W R D b 2 x 1 b W 5 z M S 5 7 S l B Z L D Z 9 J n F 1 b 3 Q 7 X S w m c X V v d D t S Z W x h d G l v b n N o a X B J b m Z v J n F 1 b 3 Q 7 O l t d f S I g L z 4 8 R W 5 0 c n k g V H l w Z T 0 i R m l s b F N 0 Y X R 1 c y I g V m F s d W U 9 I n N X Y W l 0 a W 5 n R m 9 y R X h j Z W x S Z W Z y Z X N o I i A v P j x F b n R y e S B U e X B l P S J G a W x s Q 2 9 s d W 1 u V H l w Z X M i I F Z h b H V l P S J z Q U F B Q U F B Q U F B Q T 0 9 I i A v P j x F b n R y e S B U e X B l P S J G a W x s T G F z d F V w Z G F 0 Z W Q i I F Z h b H V l P S J k M j A y N i 0 w N S 0 w N F Q w N D o y N j o x N y 4 y N j Y 3 O D Y 4 W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V G F y Z 2 V 0 I i B W Y W x 1 Z T 0 i c 0 R h a W x 5 X 0 R h d G E i I C 8 + P E V u d H J 5 I F R 5 c G U 9 I k Z p b G x U b 0 R h d G F N b 2 R l b E V u Y W J s Z W Q i I F Z h b H V l P S J s M C I g L z 4 8 R W 5 0 c n k g V H l w Z T 0 i R m l s b E 9 i a m V j d F R 5 c G U i I F Z h b H V l P S J z V G F i b G U i I C 8 + P E V u d H J 5 I F R 5 c G U 9 I k Z p b G x D b 2 x 1 b W 5 O Y W 1 l c y I g V m F s d W U 9 I n N b J n F 1 b 3 Q 7 c 3 V j Y 2 V z c y Z x d W 9 0 O y w m c X V v d D t i Y X N l J n F 1 b 3 Q 7 L C Z x d W 9 0 O 0 R h d G U m c X V v d D s s J n F 1 b 3 Q 7 R V V S J n F 1 b 3 Q 7 L C Z x d W 9 0 O 0 d C U C Z x d W 9 0 O y w m c X V v d D t J T l I m c X V v d D s s J n F 1 b 3 Q 7 S l B Z J n F 1 b 3 Q 7 X S I g L z 4 8 R W 5 0 c n k g V H l w Z T 0 i R m l s b E N v d W 5 0 I i B W Y W x 1 Z T 0 i b D A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E Y W l s e S U y M E R h d G E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F p b H k l M j B E Y X R h L 0 N v b n Z l c n R l Z C U y M H R v J T I w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Y W l s e S U y M E R h d G E v V H J h b n N w b 3 N l Z C U y M F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F p b H k l M j B E Y X R h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h c 2 V E R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R d W V y e U l E I i B W Y W x 1 Z T 0 i c 2 Q x O D h i N D k z L T c 0 M W Y t N D A 4 O S 1 h O T Q 1 L T M 5 O G U 1 N T l h O G E 3 Z C I g L z 4 8 R W 5 0 c n k g V H l w Z T 0 i T m F 2 a W d h d G l v b l N 0 Z X B O Y W 1 l I i B W Y W x 1 Z T 0 i c 0 5 h d m l n Y X R p b 2 4 i I C 8 + P E V u d H J 5 I F R 5 c G U 9 I l J l c 3 V s d F R 5 c G U i I F Z h b H V l P S J z V G V 4 d C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G a W x s U 3 R h d H V z I i B W Y W x 1 Z T 0 i c 0 N v b X B s Z X R l I i A v P j x F b n R y e S B U e X B l P S J G a W x s T G F z d F V w Z G F 0 Z W Q i I F Z h b H V l P S J k M j A y N i 0 w N S 0 w N F Q w N D o y N j o x N y 4 3 M j g x M j Y x W i I g L z 4 8 R W 5 0 c n k g V H l w Z T 0 i R m l s b E V y c m 9 y Q 2 9 k Z S I g V m F s d W U 9 I n N V b m t u b 3 d u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Q m F z Z U R E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h c 2 V E R C 9 D b 2 x 1 b W 4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y Z 2 V 0 Q k I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X V l c n l J R C I g V m F s d W U 9 I n N l N G M 3 N W J j Z C 1 j N z M y L T R l Z G M t O W U y Y i 1 j Z D c 3 Y j R j Y T F l N T E i I C 8 + P E V u d H J 5 I F R 5 c G U 9 I k 5 h d m l n Y X R p b 2 5 T d G V w T m F t Z S I g V m F s d W U 9 I n N O Y X Z p Z 2 F 0 a W 9 u I i A v P j x F b n R y e S B U e X B l P S J S Z X N 1 b H R U e X B l I i B W Y W x 1 Z T 0 i c 1 R l e H Q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R m l s b F N 0 Y X R 1 c y I g V m F s d W U 9 I n N D b 2 1 w b G V 0 Z S I g L z 4 8 R W 5 0 c n k g V H l w Z T 0 i R m l s b E x h c 3 R V c G R h d G V k I i B W Y W x 1 Z T 0 i Z D I w M j Y t M D U t M D R U M D Q 6 M j Y 6 M T c u N z M 4 M T k 5 N l o i I C 8 + P E V u d H J 5 I F R 5 c G U 9 I k Z p b G x F c n J v c k N v Z G U i I F Z h b H V l P S J z V W 5 r b m 9 3 b i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c m d l d E J C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c m d l d E J C L 0 N v b H V t b j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d G F y d E R E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F 1 Z X J 5 S U Q i I F Z h b H V l P S J z M D R h M z I x N G Y t O T E w Z S 0 0 M j N k L W F i Z G Y t Y 2 U 5 O W U y O G U z O G U 1 I i A v P j x F b n R y e S B U e X B l P S J O Y X Z p Z 2 F 0 a W 9 u U 3 R l c E 5 h b W U i I F Z h b H V l P S J z T m F 2 a W d h d G l v b i I g L z 4 8 R W 5 0 c n k g V H l w Z T 0 i U m V z d W x 0 V H l w Z S I g V m F s d W U 9 I n N U Z X h 0 I i A v P j x F b n R y e S B U e X B l P S J C d W Z m Z X J O Z X h 0 U m V m c m V z a C I g V m F s d W U 9 I m w x I i A v P j x F b n R y e S B U e X B l P S J G a W x s Z W R D b 2 1 w b G V 0 Z V J l c 3 V s d F R v V 2 9 y a 3 N o Z W V 0 I i B W Y W x 1 Z T 0 i b D A i I C 8 + P E V u d H J 5 I F R 5 c G U 9 I k Z p b G x T d G F 0 d X M i I F Z h b H V l P S J z Q 2 9 t c G x l d G U i I C 8 + P E V u d H J 5 I F R 5 c G U 9 I k Z p b G x M Y X N 0 V X B k Y X R l Z C I g V m F s d W U 9 I m Q y M D I 2 L T A 1 L T A 0 V D A 0 O j I 2 O j E 3 L j c 0 O T E 5 N z h a I i A v P j x F b n R y e S B U e X B l P S J G a W x s R X J y b 3 J D b 2 R l I i B W Y W x 1 Z T 0 i c 1 V u a 2 5 v d 2 4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T d G F y d E R E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0 Y X J 0 R E Q v Q 2 9 s d W 1 u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V u Z E R E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F 1 Z X J 5 S U Q i I F Z h b H V l P S J z Y W N i Z m E 4 Z j c t Y m Y 1 Y i 0 0 N m N h L W I y Y T I t O T M z N z V j Y 2 Q 4 M j h i I i A v P j x F b n R y e S B U e X B l P S J O Y X Z p Z 2 F 0 a W 9 u U 3 R l c E 5 h b W U i I F Z h b H V l P S J z T m F 2 a W d h d G l v b i I g L z 4 8 R W 5 0 c n k g V H l w Z T 0 i U m V z d W x 0 V H l w Z S I g V m F s d W U 9 I n N U Z X h 0 I i A v P j x F b n R y e S B U e X B l P S J C d W Z m Z X J O Z X h 0 U m V m c m V z a C I g V m F s d W U 9 I m w x I i A v P j x F b n R y e S B U e X B l P S J G a W x s Z W R D b 2 1 w b G V 0 Z V J l c 3 V s d F R v V 2 9 y a 3 N o Z W V 0 I i B W Y W x 1 Z T 0 i b D A i I C 8 + P E V u d H J 5 I F R 5 c G U 9 I k Z p b G x T d G F 0 d X M i I F Z h b H V l P S J z Q 2 9 t c G x l d G U i I C 8 + P E V u d H J 5 I F R 5 c G U 9 I k Z p b G x M Y X N 0 V X B k Y X R l Z C I g V m F s d W U 9 I m Q y M D I 2 L T A 1 L T A 0 V D A 0 O j I 2 O j E 3 L j c 1 O T M w O D Z a I i A v P j x F b n R y e S B U e X B l P S J G a W x s R X J y b 3 J D b 2 R l I i B W Y W x 1 Z T 0 i c 1 V u a 2 5 v d 2 4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F b m R E R C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b m R E R C 9 D b 2 x 1 b W 4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F p b H k l M j B E Y X R h L 0 F k Z G V k J T I w Q 3 V z d G 9 t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F p b H k l M j B E Y X R h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F p b H k l M j B E Y X R h L 0 V 4 c G F u Z G V k J T I w Q 3 V z d G 9 t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F p b H k l M j B E Y X R h L 0 F k Z G V k J T I w Q 3 V z d G 9 t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h a W x 5 J T I w R G F 0 Y S 9 F e H B h b m R l Z C U y M E N 1 c 3 R v b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Y W l s e S U y M E R h d G E v U m V t b 3 Z l Z C U y M E R 1 c G x p Y 2 F 0 Z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Y W l s e S U y M E R h d G E v Q 2 9 s T m F t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h a W x 5 J T I w R G F 0 Y S 9 D d X N 0 b 2 0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F p b H k l M j B E Y X R h L 0 V 4 c G F u Z G V k J T I w V m F s d W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Y W l s e S U y M E R h d G E v U m V t b 3 Z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F p b H k l M j B E Y X R h L 1 J l b m F t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2 h s Y 1 9 C Y X N l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F 1 Z X J 5 S U Q i I F Z h b H V l P S J z N W Q x M T k 1 M G M t N D g 0 Y y 0 0 Z G I 3 L W I 4 M z Y t Z D B h N m Y 0 Z D k 5 Y m V i I i A v P j x F b n R y e S B U e X B l P S J O Y X Z p Z 2 F 0 a W 9 u U 3 R l c E 5 h b W U i I F Z h b H V l P S J z T m F 2 a W d h d G l v b i I g L z 4 8 R W 5 0 c n k g V H l w Z T 0 i U m V z d W x 0 V H l w Z S I g V m F s d W U 9 I n N U Z X h 0 I i A v P j x F b n R y e S B U e X B l P S J C d W Z m Z X J O Z X h 0 U m V m c m V z a C I g V m F s d W U 9 I m w x I i A v P j x F b n R y e S B U e X B l P S J G a W x s Z W R D b 2 1 w b G V 0 Z V J l c 3 V s d F R v V 2 9 y a 3 N o Z W V 0 I i B W Y W x 1 Z T 0 i b D A i I C 8 + P E V u d H J 5 I F R 5 c G U 9 I k Z p b G x T d G F 0 d X M i I F Z h b H V l P S J z Q 2 9 t c G x l d G U i I C 8 + P E V u d H J 5 I F R 5 c G U 9 I k Z p b G x M Y X N 0 V X B k Y X R l Z C I g V m F s d W U 9 I m Q y M D I 2 L T A 1 L T A 0 V D A 0 O j I 2 O j E 3 L j c 3 M D M w M j F a I i A v P j x F b n R y e S B U e X B l P S J G a W x s R X J y b 3 J D b 2 R l I i B W Y W x 1 Z T 0 i c 1 V u a 2 5 v d 2 4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G x j X 0 J h c 2 U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2 h s Y 1 9 C Y X N l L 0 N v b H V t b j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P S E x D X 2 N 1 c n J l b m N p Z X M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X V l c n l J R C I g V m F s d W U 9 I n M w O G I 4 O D Z l Z C 0 2 O W E 5 L T Q 5 M D I t O D V i N C 0 w Z G J h Z W Q w Z T R i M W U i I C 8 + P E V u d H J 5 I F R 5 c G U 9 I k 5 h d m l n Y X R p b 2 5 T d G V w T m F t Z S I g V m F s d W U 9 I n N O Y X Z p Z 2 F 0 a W 9 u I i A v P j x F b n R y e S B U e X B l P S J S Z X N 1 b H R U e X B l I i B W Y W x 1 Z T 0 i c 1 R l e H Q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R m l s b F N 0 Y X R 1 c y I g V m F s d W U 9 I n N D b 2 1 w b G V 0 Z S I g L z 4 8 R W 5 0 c n k g V H l w Z T 0 i R m l s b E x h c 3 R V c G R h d G V k I i B W Y W x 1 Z T 0 i Z D I w M j Y t M D U t M D R U M D Q 6 M j Y 6 M T c u N z g y M j k 1 O F o i I C 8 + P E V u d H J 5 I F R 5 c G U 9 I k Z p b G x F c n J v c k N v Z G U i I F Z h b H V l P S J z V W 5 r b m 9 3 b i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0 9 I T E N f Y 3 V y c m V u Y 2 l l c y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P S E x D X 2 N 1 c n J l b m N p Z X M v Q 2 9 s d W 1 u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9 o b G N f R G F 0 Z T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2 R m N D g 3 Y T d k L T V i Y W Q t N G I 2 Z i 0 4 M G I 1 L W N h Y j d h N j c 3 M j A 3 Z i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2 a W d h d G l v b l N 0 Z X B O Y W 1 l I i B W Y W x 1 Z T 0 i c 0 5 h d m l n Y X R p b 2 4 i I C 8 + P E V u d H J 5 I F R 5 c G U 9 I l J l c 3 V s d F R 5 c G U i I F Z h b H V l P S J z V G V 4 d C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G a W x s U 3 R h d H V z I i B W Y W x 1 Z T 0 i c 0 N v b X B s Z X R l I i A v P j x F b n R y e S B U e X B l P S J G a W x s T G F z d F V w Z G F 0 Z W Q i I F Z h b H V l P S J k M j A y N i 0 w N S 0 w N F Q w N D o y N j o x N y 4 3 O T M y O D g 0 W i I g L z 4 8 R W 5 0 c n k g V H l w Z T 0 i R m l s b E V y c m 9 y Q 2 9 k Z S I g V m F s d W U 9 I n N V b m t u b 3 d u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b 2 h s Y 1 9 E Y X R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9 o b G N f R G F 0 Z S 9 D b 2 x 1 b W 4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3 B l b i U y R k h p Z 2 g l M k Z M b 3 c l M k Z D b G 9 z Z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P c G V u J T J G S G l n a C U y R k x v d y U y R k N s b 3 N l L 0 F k Z G V k J T I w Q 3 V z d G 9 t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3 B l b i U y R k h p Z 2 g l M k Z M b 3 c l M k Z D b G 9 z Z S 9 F e H B h b m R l Z C U y M E N 1 c 3 R v b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w Z W 4 l M k Z I a W d o J T J G T G 9 3 J T J G Q 2 x v c 2 U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P c G V u J T J G S G l n a C U y R k x v d y U y R k N s b 3 N l L 1 J l b m F t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3 B l b i U y R k h p Z 2 g l M k Z M b 3 c l M k Z D b G 9 z Z S 9 B Z G R l Z C U y M E N 1 c 3 R v b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P c G V u J T J G S G l n a C U y R k x v d y U y R k N s b 3 N l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3 B l b i U y R k h p Z 2 g l M k Z M b 3 c l M k Z D b G 9 z Z S 9 S Z W 1 v d m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P c G V u J T J G S G l n a C U y R k x v d y U y R k N s b 3 N l L 1 J l b m F t Z W Q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w Z W 4 l M k Z I a W d o J T J G T G 9 3 J T J G Q 2 x v c 2 U v U m V v c m R l c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D Q m F z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R d W V y e U l E I i B W Y W x 1 Z T 0 i c z I z Y T M x N m M y L W E 0 Y m Y t N D h j Z i 0 5 N j F k L T k 1 Y 2 N j M j B k O W Z i N C I g L z 4 8 R W 5 0 c n k g V H l w Z T 0 i T m F 2 a W d h d G l v b l N 0 Z X B O Y W 1 l I i B W Y W x 1 Z T 0 i c 0 5 h d m l n Y X R p b 2 4 i I C 8 + P E V u d H J 5 I F R 5 c G U 9 I l J l c 3 V s d F R 5 c G U i I F Z h b H V l P S J z V G V 4 d C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G a W x s U 3 R h d H V z I i B W Y W x 1 Z T 0 i c 0 N v b X B s Z X R l I i A v P j x F b n R y e S B U e X B l P S J G a W x s T G F z d F V w Z G F 0 Z W Q i I F Z h b H V l P S J k M j A y N i 0 w N S 0 w N F Q w N D o y N j o x N y 4 4 M D U z N j c 2 W i I g L z 4 8 R W 5 0 c n k g V H l w Z T 0 i R m l s b E V y c m 9 y Q 2 9 k Z S I g V m F s d W U 9 I n N V b m t u b 3 d u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Q 0 N C Y X N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D Q m F z Z S 9 D b 2 x 1 b W 4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0 N U Y X J n Z X Q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X V l c n l J R C I g V m F s d W U 9 I n N k Y z d h Z T B j M S 0 4 M 2 J m L T Q 4 N W M t Y j B l M i 1 m N m Z m M j U 5 N m Z m N m I i I C 8 + P E V u d H J 5 I F R 5 c G U 9 I k 5 h d m l n Y X R p b 2 5 T d G V w T m F t Z S I g V m F s d W U 9 I n N O Y X Z p Z 2 F 0 a W 9 u I i A v P j x F b n R y e S B U e X B l P S J S Z X N 1 b H R U e X B l I i B W Y W x 1 Z T 0 i c 1 R l e H Q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R m l s b F N 0 Y X R 1 c y I g V m F s d W U 9 I n N D b 2 1 w b G V 0 Z S I g L z 4 8 R W 5 0 c n k g V H l w Z T 0 i R m l s b E x h c 3 R V c G R h d G V k I i B W Y W x 1 Z T 0 i Z D I w M j Y t M D U t M D R U M D Q 6 M j Y 6 M T c u O D E 3 M z Y y N V o i I C 8 + P E V u d H J 5 I F R 5 c G U 9 I k Z p b G x F c n J v c k N v Z G U i I F Z h b H V l P S J z V W 5 r b m 9 3 b i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0 N D V G F y Z 2 V 0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D V G F y Z 2 V 0 L 0 N v b H V t b j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Q 0 R h d G U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M w Z T E z Y z k x Z C 0 3 Y m N j L T R h M z g t Y T M 0 Y S 0 4 M z h k Z j R h Z T k x N z E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d m l n Y X R p b 2 5 T d G V w T m F t Z S I g V m F s d W U 9 I n N O Y X Z p Z 2 F 0 a W 9 u I i A v P j x F b n R y e S B U e X B l P S J S Z X N 1 b H R U e X B l I i B W Y W x 1 Z T 0 i c 1 R l e H Q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R m l s b F N 0 Y X R 1 c y I g V m F s d W U 9 I n N D b 2 1 w b G V 0 Z S I g L z 4 8 R W 5 0 c n k g V H l w Z T 0 i R m l s b E x h c 3 R V c G R h d G V k I i B W Y W x 1 Z T 0 i Z D I w M j Y t M D U t M D R U M D Q 6 M j Y 6 M T c u O D I 4 N D Q 4 M V o i I C 8 + P E V u d H J 5 I F R 5 c G U 9 I k Z p b G x F c n J v c k N v Z G U i I F Z h b H V l P S J z V W 5 r b m 9 3 b i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0 N D R G F 0 Z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Q 0 R h d G U v Q 2 9 s d W 1 u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1 c n J l b m N 5 J T I w Q 2 9 u d m V y d C 9 E Z W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1 c n J l b m N 5 J T I w Q 2 9 u d m V y d C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1 c n J l b m N 5 J T I w Q 2 9 u d m V y d C 9 U c m F u c 3 B v c 2 V k J T I w V G F i b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0 N U b 3 R h b G F t b 3 V u d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R d W V y e U l E I i B W Y W x 1 Z T 0 i c z h l Z D J k N W Y y L T A y Z j Q t N D U 3 Y S 1 i N D Z h L W E 2 Z G V l N W Q 2 O D d k N i I g L z 4 8 R W 5 0 c n k g V H l w Z T 0 i T m F 2 a W d h d G l v b l N 0 Z X B O Y W 1 l I i B W Y W x 1 Z T 0 i c 0 5 h d m l n Y X R p b 2 4 i I C 8 + P E V u d H J 5 I F R 5 c G U 9 I l J l c 3 V s d F R 5 c G U i I F Z h b H V l P S J z T n V t Y m V y I i A v P j x F b n R y e S B U e X B l P S J C d W Z m Z X J O Z X h 0 U m V m c m V z a C I g V m F s d W U 9 I m w x I i A v P j x F b n R y e S B U e X B l P S J G a W x s Z W R D b 2 1 w b G V 0 Z V J l c 3 V s d F R v V 2 9 y a 3 N o Z W V 0 I i B W Y W x 1 Z T 0 i b D A i I C 8 + P E V u d H J 5 I F R 5 c G U 9 I k Z p b G x T d G F 0 d X M i I F Z h b H V l P S J z Q 2 9 t c G x l d G U i I C 8 + P E V u d H J 5 I F R 5 c G U 9 I k Z p b G x M Y X N 0 V X B k Y X R l Z C I g V m F s d W U 9 I m Q y M D I 2 L T A 1 L T A 0 V D A 0 O j I 2 O j E 3 L j g 0 M D U x N D V a I i A v P j x F b n R y e S B U e X B l P S J G a W x s R X J y b 3 J D b 2 R l I i B W Y W x 1 Z T 0 i c 1 V u a 2 5 v d 2 4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D Q 1 R v d G F s Y W 1 v d W 5 0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D V G 9 0 Y W x h b W 9 1 b n Q v Q 2 9 s d W 1 u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h c 2 V U U 0 Q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X V l c n l J R C I g V m F s d W U 9 I n M 0 Y 2 E 5 M j Z h M S 0 2 N j B m L T Q 5 N j Y t Y T c 1 N C 1 m N z E y Z D U 1 Z D B m Z T I i I C 8 + P E V u d H J 5 I F R 5 c G U 9 I k 5 h d m l n Y X R p b 2 5 T d G V w T m F t Z S I g V m F s d W U 9 I n N O Y X Z p Z 2 F 0 a W 9 u I i A v P j x F b n R y e S B U e X B l P S J S Z X N 1 b H R U e X B l I i B W Y W x 1 Z T 0 i c 1 R l e H Q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R m l s b F N 0 Y X R 1 c y I g V m F s d W U 9 I n N D b 2 1 w b G V 0 Z S I g L z 4 8 R W 5 0 c n k g V H l w Z T 0 i R m l s b E x h c 3 R V c G R h d G V k I i B W Y W x 1 Z T 0 i Z D I w M j Y t M D U t M D R U M D Q 6 M j Y 6 M T c u O D U x N T A 3 M l o i I C 8 + P E V u d H J 5 I F R 5 c G U 9 I k Z p b G x F c n J v c k N v Z G U i I F Z h b H V l P S J z V W 5 r b m 9 3 b i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0 J h c 2 V U U 0 Q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F z Z V R T R C 9 D b 2 x 1 b W 4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y Z 2 V 0 Q 3 V y c m V u Y 3 l U U 0 Q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X V l c n l J R C I g V m F s d W U 9 I n M z Y j F j Z m F h N y 1 m Z j d k L T R k O W I t O G N k M i 0 2 N G M 5 M m M 5 M 2 Y 0 Z T I i I C 8 + P E V u d H J 5 I F R 5 c G U 9 I k 5 h d m l n Y X R p b 2 5 T d G V w T m F t Z S I g V m F s d W U 9 I n N O Y X Z p Z 2 F 0 a W 9 u I i A v P j x F b n R y e S B U e X B l P S J S Z X N 1 b H R U e X B l I i B W Y W x 1 Z T 0 i c 1 R l e H Q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R m l s b F N 0 Y X R 1 c y I g V m F s d W U 9 I n N D b 2 1 w b G V 0 Z S I g L z 4 8 R W 5 0 c n k g V H l w Z T 0 i R m l s b E x h c 3 R V c G R h d G V k I i B W Y W x 1 Z T 0 i Z D I w M j Y t M D U t M D R U M D Q 6 M j Y 6 M T c u O D Y z N j A w O V o i I C 8 + P E V u d H J 5 I F R 5 c G U 9 I k Z p b G x F c n J v c k N v Z G U i I F Z h b H V l P S J z V W 5 r b m 9 3 b i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c m d l d E N 1 c n J l b m N 5 V F N E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c m d l d E N 1 c n J l b m N 5 V F N E L 0 N v b H V t b j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d G F y d E R h d G V U U 0 Q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X V l c n l J R C I g V m F s d W U 9 I n M 1 M T E x Z G M 1 Z i 0 0 M z U 3 L T Q 2 Z m M t Y T M 3 M i 0 5 Y z Q 5 M j M 1 M z Y z O D M i I C 8 + P E V u d H J 5 I F R 5 c G U 9 I k 5 h d m l n Y X R p b 2 5 T d G V w T m F t Z S I g V m F s d W U 9 I n N O Y X Z p Z 2 F 0 a W 9 u I i A v P j x F b n R y e S B U e X B l P S J S Z X N 1 b H R U e X B l I i B W Y W x 1 Z T 0 i c 1 R l e H Q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R m l s b F N 0 Y X R 1 c y I g V m F s d W U 9 I n N D b 2 1 w b G V 0 Z S I g L z 4 8 R W 5 0 c n k g V H l w Z T 0 i R m l s b E x h c 3 R V c G R h d G V k I i B W Y W x 1 Z T 0 i Z D I w M j Y t M D U t M D R U M D Q 6 M j Y 6 M T c u O D c 0 N j c 1 N V o i I C 8 + P E V u d H J 5 I F R 5 c G U 9 I k Z p b G x F c n J v c k N v Z G U i I F Z h b H V l P S J z V W 5 r b m 9 3 b i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N 0 Y X J 0 R G F 0 Z V R T R C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d G F y d E R h d G V U U 0 Q v Q 2 9 s d W 1 u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V u Z E R h d G V U U 0 Q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X V l c n l J R C I g V m F s d W U 9 I n M x O W Z l Z W R m N y 0 y Y j I y L T Q 4 Z W Y t Y W N j Z S 0 1 N D B k Z m F m M T c z Z G Y i I C 8 + P E V u d H J 5 I F R 5 c G U 9 I k 5 h d m l n Y X R p b 2 5 T d G V w T m F t Z S I g V m F s d W U 9 I n N O Y X Z p Z 2 F 0 a W 9 u I i A v P j x F b n R y e S B U e X B l P S J S Z X N 1 b H R U e X B l I i B W Y W x 1 Z T 0 i c 1 R l e H Q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R m l s b F N 0 Y X R 1 c y I g V m F s d W U 9 I n N D b 2 1 w b G V 0 Z S I g L z 4 8 R W 5 0 c n k g V H l w Z T 0 i R m l s b E x h c 3 R V c G R h d G V k I i B W Y W x 1 Z T 0 i Z D I w M j Y t M D U t M D R U M D Q 6 M j Y 6 M T c u O D g 2 N j Y 4 N F o i I C 8 + P E V u d H J 5 I F R 5 c G U 9 I k Z p b G x F c n J v c k N v Z G U i I F Z h b H V l P S J z V W 5 r b m 9 3 b i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0 V u Z E R h d G V U U 0 Q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W 5 k R G F 0 Z V R T R C 9 D b 2 x 1 b W 4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l t Z S U y M F N l c m l l c y U y M E R h d G E v Q W R k Z W Q l M j B D d X N 0 b 2 0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a W 1 l J T I w U 2 V y a W V z J T I w R G F 0 Y S 9 F e H B h b m R l Z C U y M E N 1 c 3 R v b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p b W U l M j B T Z X J p Z X M l M j B E Y X R h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l t Z S U y M F N l c m l l c y U y M E R h d G E v U m V u Y W 1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a W 1 l J T I w U 2 V y a W V z J T I w R G F 0 Y S 9 S Z W 1 v d m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a W 1 l J T I w U 2 V y a W V z J T I w R G F 0 Y S 9 B Z G R l Z C U y M E N 1 c 3 R v b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a W 1 l J T I w U 2 V y a W V z J T I w R G F 0 Y S 9 S Z W 1 v d m V k J T I w Q 2 9 s d W 1 u c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a W 1 l J T I w U 2 V y a W V z J T I w R G F 0 Y S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l t Z S U y M F N l c m l l c y U y M E R h d G E v U m V u Y W 1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3 V y c m V u Y 3 k l M j B D b 2 5 2 Z X J 0 L 1 J l b m F t Z W Q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V z Y W d l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M j F m Z m V j Y z A t Y j c 2 N C 0 0 M 2 F m L T k 4 M z c t M z c x O G M 3 M m V m Z j l i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U m V j b 3 Z l c n l U Y X J n Z X R T a G V l d C I g V m F s d W U 9 I n N B U E k g S 2 V 5 I i A v P j x F b n R y e S B U e X B l P S J S Z W N v d m V y e V R h c m d l d E N v b H V t b i I g V m F s d W U 9 I m w y I i A v P j x F b n R y e S B U e X B l P S J S Z W N v d m V y e V R h c m d l d F J v d y I g V m F s d W U 9 I m w x N i I g L z 4 8 R W 5 0 c n k g V H l w Z T 0 i R m l s b F R h c m d l d C I g V m F s d W U 9 I n N 1 c 2 F n Z S I g L z 4 8 R W 5 0 c n k g V H l w Z T 0 i R m l s b G V k Q 2 9 t c G x l d G V S Z X N 1 b H R U b 1 d v c m t z a G V l d C I g V m F s d W U 9 I m w x I i A v P j x F b n R y e S B U e X B l P S J S Z W x h d G l v b n N o a X B J b m Z v Q 2 9 u d G F p b m V y I i B W Y W x 1 Z T 0 i c 3 s m c X V v d D t j b 2 x 1 b W 5 D b 3 V u d C Z x d W 9 0 O z o y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1 c 2 F n Z S 9 B d X R v U m V t b 3 Z l Z E N v b H V t b n M x L n t O Y W 1 l L D B 9 J n F 1 b 3 Q 7 L C Z x d W 9 0 O 1 N l Y 3 R p b 2 4 x L 3 V z Y W d l L 0 F 1 d G 9 S Z W 1 v d m V k Q 2 9 s d W 1 u c z E u e 1 Z h b H V l L D F 9 J n F 1 b 3 Q 7 X S w m c X V v d D t D b 2 x 1 b W 5 D b 3 V u d C Z x d W 9 0 O z o y L C Z x d W 9 0 O 0 t l e U N v b H V t b k 5 h b W V z J n F 1 b 3 Q 7 O l t d L C Z x d W 9 0 O 0 N v b H V t b k l k Z W 5 0 a X R p Z X M m c X V v d D s 6 W y Z x d W 9 0 O 1 N l Y 3 R p b 2 4 x L 3 V z Y W d l L 0 F 1 d G 9 S Z W 1 v d m V k Q 2 9 s d W 1 u c z E u e 0 5 h b W U s M H 0 m c X V v d D s s J n F 1 b 3 Q 7 U 2 V j d G l v b j E v d X N h Z 2 U v Q X V 0 b 1 J l b W 9 2 Z W R D b 2 x 1 b W 5 z M S 5 7 V m F s d W U s M X 0 m c X V v d D t d L C Z x d W 9 0 O 1 J l b G F 0 a W 9 u c 2 h p c E l u Z m 8 m c X V v d D s 6 W 1 1 9 I i A v P j x F b n R y e S B U e X B l P S J G a W x s U 3 R h d H V z I i B W Y W x 1 Z T 0 i c 1 d h a X R p b m d G b 3 J F e G N l b F J l Z n J l c 2 g i I C 8 + P E V u d H J 5 I F R 5 c G U 9 I k Z p b G x D b 2 x 1 b W 5 O Y W 1 l c y I g V m F s d W U 9 I n N b J n F 1 b 3 Q 7 T m F t Z S Z x d W 9 0 O y w m c X V v d D t W Y W x 1 Z S Z x d W 9 0 O 1 0 i I C 8 + P E V u d H J 5 I F R 5 c G U 9 I k Z p b G x D b 2 x 1 b W 5 U e X B l c y I g V m F s d W U 9 I n N C Z 0 E 9 I i A v P j x F b n R y e S B U e X B l P S J G a W x s T G F z d F V w Z G F 0 Z W Q i I F Z h b H V l P S J k M j A y N i 0 w N S 0 w N F Q w N D o y N j o x N y 4 w O D Q w N j Q x W i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Q 2 9 1 b n Q i I F Z h b H V l P S J s M C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3 V z Y W d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V z Y W d l L 3 J l c 3 V s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V z Y W d l L 0 N v b n Z l c n R l Z C U y M H R v J T I w V G F i b G U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1 3 I t E W Y F p U a Y x 4 k 1 P l W P b A A A A A A C A A A A A A A Q Z g A A A A E A A C A A A A C e 0 4 y I m d Z R d X B B T U f p 5 H 0 M 9 0 z A W T r w W g L E Y J / / y h F L t A A A A A A O g A A A A A I A A C A A A A B V T w U k o Q Z K E 3 4 W s q k 8 n S L / o C 1 U f 8 d 6 O q p Q 7 Z K o c u 2 O F V A A A A C Q k z p C s K 2 2 t u / E S t W t F / G A c 7 7 Q 3 q I T g l w + w b q S V 4 Y N L E O l E j d q 7 P 0 g e E e 7 c K i 9 b A U v 7 z U R N y 3 J C N w z M u F e x A d K B e x Q 1 C C 3 Z M E c q w G E 5 v o Z W E A A A A C q b W n E p o + N w / E M m o k 8 m 2 2 7 q j Y P 3 m s S Y M A u 3 B z W / 7 w u n 1 h E X O M b 0 t q H I T y B / e l C a u 6 c X 7 A x K X K G V A t w u F E l m R T f < / D a t a M a s h u p > 
</file>

<file path=customXml/itemProps1.xml><?xml version="1.0" encoding="utf-8"?>
<ds:datastoreItem xmlns:ds="http://schemas.openxmlformats.org/officeDocument/2006/customXml" ds:itemID="{29789630-9A6C-456B-98EF-BFE2B8725278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21</vt:i4>
      </vt:variant>
    </vt:vector>
  </HeadingPairs>
  <TitlesOfParts>
    <vt:vector size="29" baseType="lpstr">
      <vt:lpstr>API Key</vt:lpstr>
      <vt:lpstr>Live Rates</vt:lpstr>
      <vt:lpstr>Historical Rates</vt:lpstr>
      <vt:lpstr>Daily Data</vt:lpstr>
      <vt:lpstr>Open High Low Close</vt:lpstr>
      <vt:lpstr>Currency Convert</vt:lpstr>
      <vt:lpstr>Time Series Data</vt:lpstr>
      <vt:lpstr>Extra Data</vt:lpstr>
      <vt:lpstr>APIKEY</vt:lpstr>
      <vt:lpstr>BaseDD</vt:lpstr>
      <vt:lpstr>BaseHR</vt:lpstr>
      <vt:lpstr>BaseLiveRate</vt:lpstr>
      <vt:lpstr>BaseTSD</vt:lpstr>
      <vt:lpstr>CCBase</vt:lpstr>
      <vt:lpstr>CCDate</vt:lpstr>
      <vt:lpstr>CCTarget</vt:lpstr>
      <vt:lpstr>CCTotalamount</vt:lpstr>
      <vt:lpstr>DateHR</vt:lpstr>
      <vt:lpstr>EndDateTSD</vt:lpstr>
      <vt:lpstr>EndDD</vt:lpstr>
      <vt:lpstr>Ohlc_Base</vt:lpstr>
      <vt:lpstr>OHLC_currencies</vt:lpstr>
      <vt:lpstr>ohlc_Date</vt:lpstr>
      <vt:lpstr>StartDateTSD</vt:lpstr>
      <vt:lpstr>StartDD</vt:lpstr>
      <vt:lpstr>TargetBB</vt:lpstr>
      <vt:lpstr>TargetCurrencyTSD</vt:lpstr>
      <vt:lpstr>TargetHR</vt:lpstr>
      <vt:lpstr>TargetLiveRate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Yaseen Muhammad</dc:creator>
  <cp:lastModifiedBy>y M</cp:lastModifiedBy>
  <dcterms:created xsi:type="dcterms:W3CDTF">2015-06-05T18:17:20Z</dcterms:created>
  <dcterms:modified xsi:type="dcterms:W3CDTF">2026-05-04T04:26:37Z</dcterms:modified>
</cp:coreProperties>
</file>